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00" windowHeight="11490"/>
  </bookViews>
  <sheets>
    <sheet name="ПНД" sheetId="1" r:id="rId1"/>
  </sheets>
  <calcPr calcId="124519"/>
</workbook>
</file>

<file path=xl/calcChain.xml><?xml version="1.0" encoding="utf-8"?>
<calcChain xmlns="http://schemas.openxmlformats.org/spreadsheetml/2006/main">
  <c r="V19" i="1"/>
  <c r="V18"/>
  <c r="V34"/>
  <c r="V32"/>
  <c r="V30"/>
  <c r="V29"/>
  <c r="V26"/>
  <c r="V25"/>
  <c r="S34"/>
  <c r="S32"/>
  <c r="S30"/>
  <c r="S29"/>
  <c r="S26"/>
  <c r="S25"/>
  <c r="P34"/>
  <c r="P32"/>
  <c r="P30"/>
  <c r="P29"/>
  <c r="P26"/>
  <c r="P25"/>
  <c r="M34"/>
  <c r="M32"/>
  <c r="M30"/>
  <c r="M29"/>
  <c r="M26"/>
  <c r="M25"/>
  <c r="J34"/>
  <c r="J32"/>
  <c r="J30"/>
  <c r="J29"/>
  <c r="J26"/>
  <c r="J25"/>
  <c r="G34"/>
  <c r="G32"/>
  <c r="G30"/>
  <c r="G29"/>
  <c r="G26"/>
  <c r="G25"/>
  <c r="D34"/>
  <c r="D32"/>
  <c r="D30"/>
  <c r="D29"/>
  <c r="D26"/>
  <c r="D25"/>
  <c r="D37" l="1"/>
  <c r="D36"/>
  <c r="D35"/>
  <c r="P42"/>
  <c r="P41"/>
  <c r="P40"/>
  <c r="P39"/>
  <c r="P38"/>
  <c r="P37"/>
  <c r="P36"/>
  <c r="P35"/>
  <c r="J41"/>
  <c r="J40"/>
  <c r="J39"/>
  <c r="J38"/>
  <c r="J37"/>
  <c r="J36"/>
  <c r="J35"/>
  <c r="G39"/>
  <c r="G38"/>
  <c r="G37"/>
  <c r="G36"/>
  <c r="G35"/>
  <c r="M42"/>
  <c r="M41"/>
  <c r="M40"/>
  <c r="M39"/>
  <c r="M38"/>
  <c r="M37"/>
  <c r="M36"/>
  <c r="M35"/>
  <c r="V42"/>
  <c r="V41"/>
  <c r="V40"/>
  <c r="V39"/>
  <c r="V38"/>
  <c r="V37"/>
  <c r="V36"/>
  <c r="V35"/>
  <c r="S42"/>
  <c r="S41"/>
  <c r="S40"/>
  <c r="S39"/>
  <c r="S38"/>
  <c r="S37"/>
  <c r="S36"/>
  <c r="S35"/>
  <c r="S33"/>
  <c r="V33" l="1"/>
  <c r="P33"/>
  <c r="M33"/>
  <c r="J33"/>
  <c r="G33"/>
  <c r="D33"/>
  <c r="V31"/>
  <c r="S31"/>
  <c r="P31"/>
  <c r="M31"/>
  <c r="J31"/>
  <c r="G31"/>
  <c r="D31"/>
  <c r="V28"/>
  <c r="S28"/>
  <c r="P28"/>
  <c r="M28"/>
  <c r="J28"/>
  <c r="G28"/>
  <c r="D28"/>
  <c r="V27"/>
  <c r="S27"/>
  <c r="P27"/>
  <c r="M27"/>
  <c r="J27"/>
  <c r="G27"/>
  <c r="D27"/>
  <c r="V24"/>
  <c r="S24"/>
  <c r="P24"/>
  <c r="M24"/>
  <c r="J24"/>
  <c r="G24"/>
  <c r="D24"/>
  <c r="V23"/>
  <c r="S23"/>
  <c r="P23"/>
  <c r="M23"/>
  <c r="J23"/>
  <c r="G23"/>
  <c r="D23"/>
  <c r="V22"/>
  <c r="S22"/>
  <c r="P22"/>
  <c r="M22"/>
  <c r="J22"/>
  <c r="G22"/>
  <c r="D22"/>
  <c r="V21"/>
  <c r="S21"/>
  <c r="P21"/>
  <c r="M21"/>
  <c r="J21"/>
  <c r="G21"/>
  <c r="D21"/>
  <c r="V20"/>
  <c r="S20"/>
  <c r="P20"/>
  <c r="M20"/>
  <c r="J20"/>
  <c r="G20"/>
  <c r="D20"/>
  <c r="S19"/>
  <c r="P19"/>
  <c r="M19"/>
  <c r="J19"/>
  <c r="G19"/>
  <c r="D19"/>
  <c r="S18"/>
  <c r="P18"/>
  <c r="M18"/>
  <c r="J18"/>
  <c r="G18"/>
  <c r="D18"/>
  <c r="S17"/>
  <c r="P17"/>
  <c r="M17"/>
  <c r="J17"/>
  <c r="G17"/>
  <c r="D17"/>
  <c r="M16"/>
  <c r="J16"/>
  <c r="G16"/>
  <c r="D16"/>
  <c r="J15"/>
  <c r="G15"/>
  <c r="D15"/>
  <c r="G14"/>
  <c r="D14"/>
</calcChain>
</file>

<file path=xl/sharedStrings.xml><?xml version="1.0" encoding="utf-8"?>
<sst xmlns="http://schemas.openxmlformats.org/spreadsheetml/2006/main" count="40" uniqueCount="22">
  <si>
    <t xml:space="preserve">            </t>
  </si>
  <si>
    <t>SDR 13,6</t>
  </si>
  <si>
    <t>SDR 11</t>
  </si>
  <si>
    <t>SDR 17</t>
  </si>
  <si>
    <t>SDR 17,6</t>
  </si>
  <si>
    <t>SDR 9</t>
  </si>
  <si>
    <t>SDR 21</t>
  </si>
  <si>
    <t xml:space="preserve"> SDR 26</t>
  </si>
  <si>
    <t>стенка</t>
  </si>
  <si>
    <t>м/кг</t>
  </si>
  <si>
    <t>Давление</t>
  </si>
  <si>
    <t>Ф, мм</t>
  </si>
  <si>
    <t>16 атм</t>
  </si>
  <si>
    <t>12 атм</t>
  </si>
  <si>
    <t>10 атм</t>
  </si>
  <si>
    <t>8 атм</t>
  </si>
  <si>
    <t>6 атм</t>
  </si>
  <si>
    <t>цена, р</t>
  </si>
  <si>
    <t>Труба ПНД Вода ГОСТ 18599-2001</t>
  </si>
  <si>
    <t xml:space="preserve">прайс-лист </t>
  </si>
  <si>
    <t>18 атм</t>
  </si>
  <si>
    <t>9,5 атм</t>
  </si>
</sst>
</file>

<file path=xl/styles.xml><?xml version="1.0" encoding="utf-8"?>
<styleSheet xmlns="http://schemas.openxmlformats.org/spreadsheetml/2006/main">
  <fonts count="4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24"/>
      <name val="Verdana"/>
      <family val="2"/>
    </font>
    <font>
      <sz val="9"/>
      <name val="Tahoma"/>
      <family val="2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  <charset val="204"/>
    </font>
    <font>
      <b/>
      <sz val="8"/>
      <name val="Times New Roman"/>
      <family val="1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0"/>
      <name val="Tahoma"/>
      <family val="2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sz val="9"/>
      <name val="Tahoma"/>
      <family val="2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</font>
    <font>
      <b/>
      <i/>
      <sz val="10"/>
      <name val="Arial"/>
      <family val="2"/>
      <charset val="204"/>
    </font>
    <font>
      <b/>
      <sz val="24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4"/>
      <name val="Arial"/>
      <family val="2"/>
      <charset val="204"/>
    </font>
    <font>
      <b/>
      <u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6" fillId="0" borderId="0"/>
    <xf numFmtId="0" fontId="29" fillId="0" borderId="0"/>
  </cellStyleXfs>
  <cellXfs count="126">
    <xf numFmtId="0" fontId="0" fillId="0" borderId="0" xfId="0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2" fillId="0" borderId="0" xfId="0" applyFont="1"/>
    <xf numFmtId="0" fontId="17" fillId="0" borderId="0" xfId="0" applyFont="1"/>
    <xf numFmtId="0" fontId="15" fillId="0" borderId="0" xfId="0" applyFont="1" applyBorder="1" applyAlignment="1">
      <alignment horizontal="center" wrapText="1"/>
    </xf>
    <xf numFmtId="4" fontId="15" fillId="0" borderId="0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0" fillId="0" borderId="0" xfId="0" applyFont="1" applyAlignment="1"/>
    <xf numFmtId="0" fontId="12" fillId="0" borderId="0" xfId="0" applyFont="1" applyBorder="1"/>
    <xf numFmtId="0" fontId="0" fillId="0" borderId="0" xfId="0" applyBorder="1"/>
    <xf numFmtId="0" fontId="16" fillId="0" borderId="0" xfId="0" applyFont="1" applyBorder="1"/>
    <xf numFmtId="0" fontId="17" fillId="0" borderId="0" xfId="0" applyFont="1" applyBorder="1"/>
    <xf numFmtId="0" fontId="7" fillId="0" borderId="0" xfId="0" applyFont="1" applyBorder="1"/>
    <xf numFmtId="0" fontId="18" fillId="0" borderId="0" xfId="0" applyFont="1" applyBorder="1"/>
    <xf numFmtId="0" fontId="19" fillId="0" borderId="0" xfId="0" applyFont="1" applyBorder="1"/>
    <xf numFmtId="0" fontId="20" fillId="0" borderId="0" xfId="0" applyFont="1" applyBorder="1" applyAlignment="1"/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0" fontId="0" fillId="2" borderId="0" xfId="0" applyFill="1" applyBorder="1"/>
    <xf numFmtId="0" fontId="0" fillId="2" borderId="0" xfId="0" applyFill="1"/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9" fillId="0" borderId="5" xfId="2" applyBorder="1" applyAlignment="1">
      <alignment horizontal="center" vertical="center" wrapText="1"/>
    </xf>
    <xf numFmtId="0" fontId="30" fillId="0" borderId="0" xfId="0" applyFont="1"/>
    <xf numFmtId="0" fontId="14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3" fillId="0" borderId="0" xfId="0" applyFont="1" applyAlignment="1"/>
    <xf numFmtId="0" fontId="8" fillId="0" borderId="0" xfId="0" applyFont="1" applyBorder="1"/>
    <xf numFmtId="0" fontId="24" fillId="0" borderId="0" xfId="0" applyFont="1" applyFill="1"/>
    <xf numFmtId="0" fontId="8" fillId="0" borderId="0" xfId="0" applyFont="1" applyFill="1"/>
    <xf numFmtId="0" fontId="0" fillId="0" borderId="0" xfId="0" applyFill="1"/>
    <xf numFmtId="0" fontId="14" fillId="0" borderId="0" xfId="0" applyFont="1" applyBorder="1" applyAlignment="1">
      <alignment horizontal="center" wrapText="1"/>
    </xf>
    <xf numFmtId="0" fontId="28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20" fillId="0" borderId="0" xfId="0" applyFont="1"/>
    <xf numFmtId="0" fontId="36" fillId="0" borderId="5" xfId="0" applyFont="1" applyBorder="1" applyAlignment="1">
      <alignment horizontal="center"/>
    </xf>
    <xf numFmtId="0" fontId="8" fillId="0" borderId="5" xfId="2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36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1" fontId="34" fillId="0" borderId="12" xfId="0" applyNumberFormat="1" applyFont="1" applyBorder="1" applyAlignment="1">
      <alignment horizontal="center" vertical="center"/>
    </xf>
    <xf numFmtId="1" fontId="34" fillId="0" borderId="7" xfId="0" applyNumberFormat="1" applyFont="1" applyBorder="1" applyAlignment="1">
      <alignment horizontal="center" vertical="center"/>
    </xf>
    <xf numFmtId="1" fontId="34" fillId="0" borderId="9" xfId="0" applyNumberFormat="1" applyFont="1" applyBorder="1" applyAlignment="1">
      <alignment horizontal="center" vertical="center"/>
    </xf>
    <xf numFmtId="0" fontId="36" fillId="0" borderId="13" xfId="0" applyFont="1" applyFill="1" applyBorder="1" applyAlignment="1">
      <alignment horizontal="center"/>
    </xf>
    <xf numFmtId="0" fontId="8" fillId="0" borderId="13" xfId="2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6" fillId="0" borderId="5" xfId="0" applyFont="1" applyFill="1" applyBorder="1" applyAlignment="1">
      <alignment horizontal="center"/>
    </xf>
    <xf numFmtId="0" fontId="35" fillId="0" borderId="0" xfId="0" applyFont="1" applyBorder="1"/>
    <xf numFmtId="0" fontId="37" fillId="0" borderId="0" xfId="0" applyFont="1" applyBorder="1"/>
    <xf numFmtId="0" fontId="38" fillId="0" borderId="0" xfId="0" applyFont="1" applyBorder="1"/>
    <xf numFmtId="0" fontId="17" fillId="0" borderId="0" xfId="0" applyFont="1" applyAlignment="1"/>
    <xf numFmtId="0" fontId="39" fillId="3" borderId="5" xfId="0" applyFont="1" applyFill="1" applyBorder="1" applyAlignment="1">
      <alignment horizontal="center"/>
    </xf>
    <xf numFmtId="0" fontId="39" fillId="3" borderId="13" xfId="0" applyFont="1" applyFill="1" applyBorder="1" applyAlignment="1">
      <alignment horizontal="center"/>
    </xf>
    <xf numFmtId="0" fontId="39" fillId="3" borderId="3" xfId="0" applyFont="1" applyFill="1" applyBorder="1" applyAlignment="1">
      <alignment horizontal="center"/>
    </xf>
    <xf numFmtId="0" fontId="0" fillId="2" borderId="0" xfId="0" applyFont="1" applyFill="1" applyBorder="1"/>
    <xf numFmtId="0" fontId="1" fillId="4" borderId="5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8" fillId="4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34" fillId="3" borderId="11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0" fontId="34" fillId="3" borderId="8" xfId="0" applyFont="1" applyFill="1" applyBorder="1" applyAlignment="1">
      <alignment horizontal="center" vertical="center"/>
    </xf>
    <xf numFmtId="1" fontId="34" fillId="3" borderId="11" xfId="0" applyNumberFormat="1" applyFont="1" applyFill="1" applyBorder="1" applyAlignment="1">
      <alignment horizontal="center" vertical="center"/>
    </xf>
    <xf numFmtId="1" fontId="34" fillId="3" borderId="10" xfId="0" applyNumberFormat="1" applyFont="1" applyFill="1" applyBorder="1" applyAlignment="1">
      <alignment horizontal="center" vertical="center"/>
    </xf>
    <xf numFmtId="1" fontId="34" fillId="3" borderId="8" xfId="0" applyNumberFormat="1" applyFont="1" applyFill="1" applyBorder="1" applyAlignment="1">
      <alignment horizontal="center" vertical="center"/>
    </xf>
    <xf numFmtId="0" fontId="31" fillId="4" borderId="0" xfId="0" applyFont="1" applyFill="1" applyAlignment="1"/>
    <xf numFmtId="0" fontId="32" fillId="4" borderId="0" xfId="0" applyFont="1" applyFill="1"/>
    <xf numFmtId="0" fontId="33" fillId="4" borderId="0" xfId="0" applyFont="1" applyFill="1"/>
    <xf numFmtId="0" fontId="0" fillId="4" borderId="0" xfId="0" applyFill="1"/>
    <xf numFmtId="0" fontId="23" fillId="0" borderId="0" xfId="0" applyFont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/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" fillId="0" borderId="0" xfId="0" applyFont="1" applyBorder="1" applyAlignment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/>
    </xf>
    <xf numFmtId="0" fontId="27" fillId="3" borderId="2" xfId="0" applyFont="1" applyFill="1" applyBorder="1" applyAlignment="1">
      <alignment horizontal="center"/>
    </xf>
    <xf numFmtId="0" fontId="27" fillId="3" borderId="6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7" fillId="3" borderId="8" xfId="0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5</xdr:row>
      <xdr:rowOff>9525</xdr:rowOff>
    </xdr:from>
    <xdr:to>
      <xdr:col>15</xdr:col>
      <xdr:colOff>128059</xdr:colOff>
      <xdr:row>5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554942" y="1501775"/>
          <a:ext cx="517736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0</xdr:row>
      <xdr:rowOff>9525</xdr:rowOff>
    </xdr:from>
    <xdr:to>
      <xdr:col>8</xdr:col>
      <xdr:colOff>304800</xdr:colOff>
      <xdr:row>0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8100" y="9525"/>
          <a:ext cx="5143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</xdr:row>
      <xdr:rowOff>9525</xdr:rowOff>
    </xdr:from>
    <xdr:to>
      <xdr:col>9</xdr:col>
      <xdr:colOff>0</xdr:colOff>
      <xdr:row>5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86400" y="1447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6"/>
  <sheetViews>
    <sheetView tabSelected="1" topLeftCell="A10" zoomScale="85" zoomScaleNormal="85" workbookViewId="0">
      <selection activeCell="Z5" sqref="Z5"/>
    </sheetView>
  </sheetViews>
  <sheetFormatPr defaultRowHeight="15"/>
  <cols>
    <col min="1" max="1" width="10" customWidth="1"/>
    <col min="8" max="8" width="5.28515625" customWidth="1"/>
    <col min="12" max="12" width="9.5703125" customWidth="1"/>
    <col min="22" max="22" width="8.7109375" customWidth="1"/>
    <col min="23" max="23" width="7.5703125" customWidth="1"/>
    <col min="24" max="24" width="7.7109375" hidden="1" customWidth="1"/>
    <col min="27" max="27" width="13.7109375" customWidth="1"/>
  </cols>
  <sheetData>
    <row r="1" spans="1:24">
      <c r="A1" s="80"/>
      <c r="B1" s="18"/>
      <c r="C1" s="18"/>
      <c r="D1" s="18"/>
      <c r="E1" s="18"/>
      <c r="F1" s="18"/>
      <c r="G1" s="18"/>
      <c r="H1" s="18"/>
      <c r="I1" s="18"/>
    </row>
    <row r="2" spans="1:24">
      <c r="A2" s="54"/>
      <c r="B2" s="54"/>
      <c r="C2" s="54"/>
      <c r="D2" s="54"/>
      <c r="E2" s="54"/>
      <c r="F2" s="54"/>
      <c r="G2" s="54"/>
      <c r="H2" s="54"/>
      <c r="I2" s="54"/>
    </row>
    <row r="3" spans="1:24" ht="29.25">
      <c r="A3" s="46"/>
      <c r="B3" s="46"/>
      <c r="C3" s="46"/>
      <c r="D3" s="46"/>
      <c r="E3" s="46"/>
      <c r="F3" s="46"/>
      <c r="G3" s="46"/>
      <c r="H3" s="46"/>
    </row>
    <row r="4" spans="1:24" ht="29.25">
      <c r="A4" s="1"/>
      <c r="B4" s="1"/>
      <c r="C4" s="1"/>
      <c r="D4" s="1"/>
      <c r="E4" s="1"/>
      <c r="F4" s="1"/>
      <c r="G4" s="1"/>
      <c r="H4" s="1"/>
    </row>
    <row r="5" spans="1:24" ht="29.25">
      <c r="A5" s="1"/>
      <c r="B5" s="1"/>
      <c r="C5" s="1"/>
      <c r="D5" s="1"/>
      <c r="E5" s="1"/>
      <c r="F5" s="1"/>
      <c r="G5" s="1"/>
      <c r="H5" s="1"/>
    </row>
    <row r="6" spans="1:24">
      <c r="A6" s="2" t="s">
        <v>0</v>
      </c>
    </row>
    <row r="7" spans="1:24" ht="15.75">
      <c r="A7" s="3"/>
      <c r="B7" s="4"/>
      <c r="C7" s="4"/>
      <c r="D7" s="4"/>
      <c r="E7" s="4"/>
      <c r="F7" s="120"/>
      <c r="G7" s="120"/>
      <c r="H7" s="120"/>
      <c r="I7" s="120"/>
      <c r="J7" s="120"/>
      <c r="K7" s="120"/>
      <c r="L7" s="120"/>
      <c r="M7" s="120"/>
      <c r="N7" s="120"/>
      <c r="O7" s="120"/>
    </row>
    <row r="8" spans="1:24" ht="15.75">
      <c r="A8" s="5"/>
      <c r="B8" s="6"/>
      <c r="C8" s="3"/>
      <c r="D8" s="3"/>
      <c r="E8" s="3"/>
      <c r="F8" s="3"/>
      <c r="G8" s="3"/>
      <c r="H8" s="76"/>
      <c r="I8" s="76"/>
      <c r="J8" s="76"/>
      <c r="K8" s="76"/>
      <c r="L8" s="76"/>
      <c r="M8" s="76"/>
    </row>
    <row r="9" spans="1:24" ht="18.75" customHeight="1">
      <c r="D9" s="7"/>
      <c r="E9" s="7"/>
      <c r="H9" s="121"/>
      <c r="I9" s="122"/>
      <c r="J9" s="122"/>
      <c r="K9" s="122"/>
      <c r="L9" s="122"/>
      <c r="M9" s="122"/>
    </row>
    <row r="10" spans="1:24" ht="26.25">
      <c r="A10" s="8"/>
      <c r="B10" s="4"/>
      <c r="D10" s="6"/>
      <c r="E10" s="16"/>
      <c r="F10" s="16"/>
      <c r="G10" s="16"/>
      <c r="H10" s="16"/>
      <c r="I10" s="102" t="s">
        <v>18</v>
      </c>
      <c r="J10" s="103"/>
      <c r="K10" s="104"/>
      <c r="L10" s="105"/>
      <c r="M10" s="105"/>
      <c r="N10" s="105"/>
      <c r="O10" s="105"/>
    </row>
    <row r="11" spans="1:24" ht="28.5">
      <c r="A11" s="39"/>
      <c r="B11" s="40"/>
      <c r="C11" s="40"/>
      <c r="D11" s="40"/>
      <c r="E11" s="40"/>
      <c r="F11" s="40"/>
      <c r="G11" s="124" t="s">
        <v>19</v>
      </c>
      <c r="H11" s="124"/>
      <c r="I11" s="124"/>
      <c r="J11" s="124"/>
      <c r="K11" s="124"/>
      <c r="L11" s="124"/>
      <c r="M11" s="124"/>
      <c r="N11" s="124"/>
      <c r="O11" s="124"/>
      <c r="P11" s="40"/>
      <c r="Q11" s="40"/>
      <c r="R11" s="40"/>
      <c r="S11" s="40"/>
      <c r="T11" s="40"/>
      <c r="U11" s="40"/>
      <c r="V11" s="40"/>
    </row>
    <row r="12" spans="1:24" ht="15.75">
      <c r="A12" s="115" t="s">
        <v>11</v>
      </c>
      <c r="B12" s="117" t="s">
        <v>5</v>
      </c>
      <c r="C12" s="118"/>
      <c r="D12" s="119"/>
      <c r="E12" s="117" t="s">
        <v>2</v>
      </c>
      <c r="F12" s="118"/>
      <c r="G12" s="119"/>
      <c r="H12" s="117" t="s">
        <v>1</v>
      </c>
      <c r="I12" s="118"/>
      <c r="J12" s="119"/>
      <c r="K12" s="117" t="s">
        <v>3</v>
      </c>
      <c r="L12" s="118"/>
      <c r="M12" s="125"/>
      <c r="N12" s="117" t="s">
        <v>4</v>
      </c>
      <c r="O12" s="118"/>
      <c r="P12" s="119"/>
      <c r="Q12" s="117" t="s">
        <v>6</v>
      </c>
      <c r="R12" s="118"/>
      <c r="S12" s="119"/>
      <c r="T12" s="117" t="s">
        <v>7</v>
      </c>
      <c r="U12" s="118"/>
      <c r="V12" s="119"/>
    </row>
    <row r="13" spans="1:24">
      <c r="A13" s="116"/>
      <c r="B13" s="90" t="s">
        <v>8</v>
      </c>
      <c r="C13" s="90" t="s">
        <v>9</v>
      </c>
      <c r="D13" s="91" t="s">
        <v>17</v>
      </c>
      <c r="E13" s="90" t="s">
        <v>8</v>
      </c>
      <c r="F13" s="90" t="s">
        <v>9</v>
      </c>
      <c r="G13" s="91" t="s">
        <v>17</v>
      </c>
      <c r="H13" s="90" t="s">
        <v>8</v>
      </c>
      <c r="I13" s="90" t="s">
        <v>9</v>
      </c>
      <c r="J13" s="91" t="s">
        <v>17</v>
      </c>
      <c r="K13" s="90" t="s">
        <v>8</v>
      </c>
      <c r="L13" s="90" t="s">
        <v>9</v>
      </c>
      <c r="M13" s="92" t="s">
        <v>17</v>
      </c>
      <c r="N13" s="93" t="s">
        <v>8</v>
      </c>
      <c r="O13" s="90" t="s">
        <v>9</v>
      </c>
      <c r="P13" s="91" t="s">
        <v>17</v>
      </c>
      <c r="Q13" s="90" t="s">
        <v>8</v>
      </c>
      <c r="R13" s="90" t="s">
        <v>9</v>
      </c>
      <c r="S13" s="91" t="s">
        <v>17</v>
      </c>
      <c r="T13" s="90" t="s">
        <v>8</v>
      </c>
      <c r="U13" s="90" t="s">
        <v>9</v>
      </c>
      <c r="V13" s="91" t="s">
        <v>17</v>
      </c>
      <c r="X13" s="53">
        <v>159</v>
      </c>
    </row>
    <row r="14" spans="1:24" ht="15" customHeight="1">
      <c r="A14" s="77">
        <v>20</v>
      </c>
      <c r="B14" s="56">
        <v>2.2999999999999998</v>
      </c>
      <c r="C14" s="56">
        <v>0.13200000000000001</v>
      </c>
      <c r="D14" s="81">
        <f>C14*X13</f>
        <v>20.988</v>
      </c>
      <c r="E14" s="56">
        <v>2</v>
      </c>
      <c r="F14" s="56">
        <v>0.11600000000000001</v>
      </c>
      <c r="G14" s="81">
        <f>X13*F14</f>
        <v>18.444000000000003</v>
      </c>
      <c r="H14" s="42"/>
      <c r="I14" s="41"/>
      <c r="J14" s="85"/>
      <c r="K14" s="41"/>
      <c r="L14" s="41"/>
      <c r="M14" s="94"/>
      <c r="N14" s="52"/>
      <c r="O14" s="41"/>
      <c r="P14" s="85"/>
      <c r="Q14" s="41"/>
      <c r="R14" s="41"/>
      <c r="S14" s="89"/>
      <c r="T14" s="41"/>
      <c r="U14" s="41"/>
      <c r="V14" s="89"/>
    </row>
    <row r="15" spans="1:24" ht="15" customHeight="1">
      <c r="A15" s="77">
        <v>25</v>
      </c>
      <c r="B15" s="56">
        <v>2.8</v>
      </c>
      <c r="C15" s="56">
        <v>0.19800000000000001</v>
      </c>
      <c r="D15" s="81">
        <f>X13*C15</f>
        <v>31.482000000000003</v>
      </c>
      <c r="E15" s="56">
        <v>2.2999999999999998</v>
      </c>
      <c r="F15" s="56">
        <v>0.16900000000000001</v>
      </c>
      <c r="G15" s="81">
        <f>X13*F15</f>
        <v>26.871000000000002</v>
      </c>
      <c r="H15" s="57">
        <v>2</v>
      </c>
      <c r="I15" s="56">
        <v>0.14799999999999999</v>
      </c>
      <c r="J15" s="81">
        <f>X13*I15</f>
        <v>23.532</v>
      </c>
      <c r="K15" s="41"/>
      <c r="L15" s="41"/>
      <c r="M15" s="94"/>
      <c r="N15" s="52"/>
      <c r="O15" s="41"/>
      <c r="P15" s="85"/>
      <c r="Q15" s="41"/>
      <c r="R15" s="41"/>
      <c r="S15" s="85"/>
      <c r="T15" s="41"/>
      <c r="U15" s="41"/>
      <c r="V15" s="89"/>
    </row>
    <row r="16" spans="1:24">
      <c r="A16" s="77">
        <v>32</v>
      </c>
      <c r="B16" s="56">
        <v>3.6</v>
      </c>
      <c r="C16" s="56">
        <v>0.32500000000000001</v>
      </c>
      <c r="D16" s="81">
        <f>X13*C16</f>
        <v>51.675000000000004</v>
      </c>
      <c r="E16" s="56">
        <v>3</v>
      </c>
      <c r="F16" s="56">
        <v>0.27700000000000002</v>
      </c>
      <c r="G16" s="81">
        <f>X13*F16</f>
        <v>44.043000000000006</v>
      </c>
      <c r="H16" s="57">
        <v>2.4</v>
      </c>
      <c r="I16" s="56">
        <v>0.22900000000000001</v>
      </c>
      <c r="J16" s="81">
        <f>X13*I16</f>
        <v>36.411000000000001</v>
      </c>
      <c r="K16" s="56">
        <v>2</v>
      </c>
      <c r="L16" s="56">
        <v>0.193</v>
      </c>
      <c r="M16" s="83">
        <f>X13*L16</f>
        <v>30.687000000000001</v>
      </c>
      <c r="N16" s="52"/>
      <c r="O16" s="41"/>
      <c r="P16" s="85"/>
      <c r="Q16" s="41"/>
      <c r="R16" s="41"/>
      <c r="S16" s="85"/>
      <c r="T16" s="41"/>
      <c r="U16" s="41"/>
      <c r="V16" s="89"/>
    </row>
    <row r="17" spans="1:22">
      <c r="A17" s="77">
        <v>40</v>
      </c>
      <c r="B17" s="56">
        <v>4.5</v>
      </c>
      <c r="C17" s="56">
        <v>0.50700000000000001</v>
      </c>
      <c r="D17" s="81">
        <f>X13*C17</f>
        <v>80.613</v>
      </c>
      <c r="E17" s="56">
        <v>3.7</v>
      </c>
      <c r="F17" s="56">
        <v>0.42699999999999999</v>
      </c>
      <c r="G17" s="81">
        <f>X13*F17</f>
        <v>67.893000000000001</v>
      </c>
      <c r="H17" s="57">
        <v>3</v>
      </c>
      <c r="I17" s="56">
        <v>0.35299999999999998</v>
      </c>
      <c r="J17" s="81">
        <f>X13*I17</f>
        <v>56.126999999999995</v>
      </c>
      <c r="K17" s="56">
        <v>2.4</v>
      </c>
      <c r="L17" s="56">
        <v>0.29199999999999998</v>
      </c>
      <c r="M17" s="83">
        <f>X13*L17</f>
        <v>46.427999999999997</v>
      </c>
      <c r="N17" s="58">
        <v>2.2000000000000002</v>
      </c>
      <c r="O17" s="56">
        <v>0.28100000000000003</v>
      </c>
      <c r="P17" s="81">
        <f>X13*O17</f>
        <v>44.679000000000002</v>
      </c>
      <c r="Q17" s="56">
        <v>2</v>
      </c>
      <c r="R17" s="56">
        <v>0.24399999999999999</v>
      </c>
      <c r="S17" s="81">
        <f>X13*R17</f>
        <v>38.795999999999999</v>
      </c>
      <c r="T17" s="41"/>
      <c r="U17" s="41"/>
      <c r="V17" s="85"/>
    </row>
    <row r="18" spans="1:22">
      <c r="A18" s="77">
        <v>50</v>
      </c>
      <c r="B18" s="56">
        <v>5.6</v>
      </c>
      <c r="C18" s="56">
        <v>0.78600000000000003</v>
      </c>
      <c r="D18" s="81">
        <f>X13*C18</f>
        <v>124.974</v>
      </c>
      <c r="E18" s="56">
        <v>4.5999999999999996</v>
      </c>
      <c r="F18" s="56">
        <v>0.66300000000000003</v>
      </c>
      <c r="G18" s="81">
        <f>X13*F18</f>
        <v>105.417</v>
      </c>
      <c r="H18" s="57">
        <v>3.7</v>
      </c>
      <c r="I18" s="56">
        <v>0.54500000000000004</v>
      </c>
      <c r="J18" s="81">
        <f>X13*I18</f>
        <v>86.655000000000001</v>
      </c>
      <c r="K18" s="56">
        <v>3</v>
      </c>
      <c r="L18" s="56">
        <v>0.44900000000000001</v>
      </c>
      <c r="M18" s="83">
        <f>X13*L18</f>
        <v>71.391000000000005</v>
      </c>
      <c r="N18" s="58">
        <v>2.8</v>
      </c>
      <c r="O18" s="56">
        <v>0.436</v>
      </c>
      <c r="P18" s="81">
        <f>X13*O18</f>
        <v>69.323999999999998</v>
      </c>
      <c r="Q18" s="56">
        <v>2.4</v>
      </c>
      <c r="R18" s="56">
        <v>0.36899999999999999</v>
      </c>
      <c r="S18" s="81">
        <f>X13*R18</f>
        <v>58.670999999999999</v>
      </c>
      <c r="T18" s="56">
        <v>2</v>
      </c>
      <c r="U18" s="56">
        <v>0.308</v>
      </c>
      <c r="V18" s="81">
        <f>Y13*U18</f>
        <v>0</v>
      </c>
    </row>
    <row r="19" spans="1:22">
      <c r="A19" s="77">
        <v>63</v>
      </c>
      <c r="B19" s="56">
        <v>7.1</v>
      </c>
      <c r="C19" s="56">
        <v>1.25</v>
      </c>
      <c r="D19" s="81">
        <f>X13*C19</f>
        <v>198.75</v>
      </c>
      <c r="E19" s="56">
        <v>5.8</v>
      </c>
      <c r="F19" s="56">
        <v>1.05</v>
      </c>
      <c r="G19" s="81">
        <f>X13*F19</f>
        <v>166.95000000000002</v>
      </c>
      <c r="H19" s="57">
        <v>4.7</v>
      </c>
      <c r="I19" s="56">
        <v>0.86899999999999999</v>
      </c>
      <c r="J19" s="81">
        <f>X13*I19</f>
        <v>138.17099999999999</v>
      </c>
      <c r="K19" s="56">
        <v>3.8</v>
      </c>
      <c r="L19" s="56">
        <v>0.71499999999999997</v>
      </c>
      <c r="M19" s="83">
        <f>X13*L19</f>
        <v>113.68499999999999</v>
      </c>
      <c r="N19" s="58">
        <v>3.6</v>
      </c>
      <c r="O19" s="56">
        <v>0.68200000000000005</v>
      </c>
      <c r="P19" s="81">
        <f>X13*O19</f>
        <v>108.438</v>
      </c>
      <c r="Q19" s="56">
        <v>3</v>
      </c>
      <c r="R19" s="56">
        <v>0.57299999999999995</v>
      </c>
      <c r="S19" s="81">
        <f>X13*R19</f>
        <v>91.106999999999999</v>
      </c>
      <c r="T19" s="56">
        <v>2.5</v>
      </c>
      <c r="U19" s="56">
        <v>0.48799999999999999</v>
      </c>
      <c r="V19" s="81">
        <f>Y13*U19</f>
        <v>0</v>
      </c>
    </row>
    <row r="20" spans="1:22">
      <c r="A20" s="77">
        <v>75</v>
      </c>
      <c r="B20" s="56">
        <v>8.4</v>
      </c>
      <c r="C20" s="56">
        <v>1.76</v>
      </c>
      <c r="D20" s="81">
        <f>X13*C20</f>
        <v>279.83999999999997</v>
      </c>
      <c r="E20" s="56">
        <v>6.8</v>
      </c>
      <c r="F20" s="56">
        <v>1.46</v>
      </c>
      <c r="G20" s="81">
        <f>X13*F20</f>
        <v>232.14</v>
      </c>
      <c r="H20" s="57">
        <v>5.6</v>
      </c>
      <c r="I20" s="56">
        <v>1.23</v>
      </c>
      <c r="J20" s="81">
        <f>X13*I20</f>
        <v>195.57</v>
      </c>
      <c r="K20" s="56">
        <v>4.5</v>
      </c>
      <c r="L20" s="56">
        <v>1.01</v>
      </c>
      <c r="M20" s="83">
        <f>X13*L20</f>
        <v>160.59</v>
      </c>
      <c r="N20" s="58">
        <v>4.3</v>
      </c>
      <c r="O20" s="56">
        <v>0.97</v>
      </c>
      <c r="P20" s="81">
        <f>X13*O20</f>
        <v>154.22999999999999</v>
      </c>
      <c r="Q20" s="56">
        <v>3.6</v>
      </c>
      <c r="R20" s="56">
        <v>0.82099999999999995</v>
      </c>
      <c r="S20" s="81">
        <f>X13*R20</f>
        <v>130.53899999999999</v>
      </c>
      <c r="T20" s="56">
        <v>2.9</v>
      </c>
      <c r="U20" s="56">
        <v>0.66800000000000004</v>
      </c>
      <c r="V20" s="81">
        <f>X13*U20</f>
        <v>106.212</v>
      </c>
    </row>
    <row r="21" spans="1:22">
      <c r="A21" s="77">
        <v>90</v>
      </c>
      <c r="B21" s="56">
        <v>10.1</v>
      </c>
      <c r="C21" s="56">
        <v>2.54</v>
      </c>
      <c r="D21" s="81">
        <f>X13*C21</f>
        <v>403.86</v>
      </c>
      <c r="E21" s="56">
        <v>8.1999999999999993</v>
      </c>
      <c r="F21" s="56">
        <v>2.12</v>
      </c>
      <c r="G21" s="81">
        <f>X13*F21</f>
        <v>337.08000000000004</v>
      </c>
      <c r="H21" s="57">
        <v>6.7</v>
      </c>
      <c r="I21" s="56">
        <v>1.76</v>
      </c>
      <c r="J21" s="81">
        <f>X13*I21</f>
        <v>279.83999999999997</v>
      </c>
      <c r="K21" s="56">
        <v>5.4</v>
      </c>
      <c r="L21" s="56">
        <v>1.45</v>
      </c>
      <c r="M21" s="83">
        <f>X13*L21</f>
        <v>230.54999999999998</v>
      </c>
      <c r="N21" s="58">
        <v>5.2</v>
      </c>
      <c r="O21" s="56">
        <v>1.4</v>
      </c>
      <c r="P21" s="81">
        <f>X13*O21</f>
        <v>222.6</v>
      </c>
      <c r="Q21" s="56">
        <v>4.3</v>
      </c>
      <c r="R21" s="56">
        <v>1.18</v>
      </c>
      <c r="S21" s="81">
        <f>X13*R21</f>
        <v>187.61999999999998</v>
      </c>
      <c r="T21" s="56">
        <v>3.5</v>
      </c>
      <c r="U21" s="56">
        <v>0.96899999999999997</v>
      </c>
      <c r="V21" s="81">
        <f>X13*U21</f>
        <v>154.071</v>
      </c>
    </row>
    <row r="22" spans="1:22">
      <c r="A22" s="77">
        <v>110</v>
      </c>
      <c r="B22" s="56">
        <v>12.3</v>
      </c>
      <c r="C22" s="56">
        <v>3.78</v>
      </c>
      <c r="D22" s="81">
        <f>X13*C22</f>
        <v>601.02</v>
      </c>
      <c r="E22" s="56">
        <v>10</v>
      </c>
      <c r="F22" s="56">
        <v>3.14</v>
      </c>
      <c r="G22" s="81">
        <f>X13*F22</f>
        <v>499.26000000000005</v>
      </c>
      <c r="H22" s="57">
        <v>8.1</v>
      </c>
      <c r="I22" s="56">
        <v>2.61</v>
      </c>
      <c r="J22" s="81">
        <f>X13*I22</f>
        <v>414.98999999999995</v>
      </c>
      <c r="K22" s="56">
        <v>6.6</v>
      </c>
      <c r="L22" s="56">
        <v>2.16</v>
      </c>
      <c r="M22" s="83">
        <f>X13*L22</f>
        <v>343.44</v>
      </c>
      <c r="N22" s="58">
        <v>6.3</v>
      </c>
      <c r="O22" s="56">
        <v>2.0699999999999998</v>
      </c>
      <c r="P22" s="81">
        <f>X13*O22</f>
        <v>329.13</v>
      </c>
      <c r="Q22" s="56">
        <v>5.3</v>
      </c>
      <c r="R22" s="56">
        <v>1.77</v>
      </c>
      <c r="S22" s="81">
        <f>X13*R22</f>
        <v>281.43</v>
      </c>
      <c r="T22" s="56">
        <v>4.2</v>
      </c>
      <c r="U22" s="56">
        <v>1.42</v>
      </c>
      <c r="V22" s="81">
        <f>X13*U22</f>
        <v>225.78</v>
      </c>
    </row>
    <row r="23" spans="1:22">
      <c r="A23" s="77">
        <v>125</v>
      </c>
      <c r="B23" s="56">
        <v>14</v>
      </c>
      <c r="C23" s="56">
        <v>4.87</v>
      </c>
      <c r="D23" s="81">
        <f>X13*C23</f>
        <v>774.33</v>
      </c>
      <c r="E23" s="56">
        <v>11.4</v>
      </c>
      <c r="F23" s="56">
        <v>4.08</v>
      </c>
      <c r="G23" s="81">
        <f>X13*F23</f>
        <v>648.72</v>
      </c>
      <c r="H23" s="57">
        <v>9.1999999999999993</v>
      </c>
      <c r="I23" s="56">
        <v>3.37</v>
      </c>
      <c r="J23" s="81">
        <f>X13*I23</f>
        <v>535.83000000000004</v>
      </c>
      <c r="K23" s="56">
        <v>7.4</v>
      </c>
      <c r="L23" s="56">
        <v>2.75</v>
      </c>
      <c r="M23" s="83">
        <f>X13*L23</f>
        <v>437.25</v>
      </c>
      <c r="N23" s="58">
        <v>7.1</v>
      </c>
      <c r="O23" s="56">
        <v>2.66</v>
      </c>
      <c r="P23" s="81">
        <f>X13*O23</f>
        <v>422.94</v>
      </c>
      <c r="Q23" s="56">
        <v>6</v>
      </c>
      <c r="R23" s="56">
        <v>2.2599999999999998</v>
      </c>
      <c r="S23" s="81">
        <f>X13*R23</f>
        <v>359.34</v>
      </c>
      <c r="T23" s="56">
        <v>4.8</v>
      </c>
      <c r="U23" s="56">
        <v>1.83</v>
      </c>
      <c r="V23" s="81">
        <f>X13*U23</f>
        <v>290.97000000000003</v>
      </c>
    </row>
    <row r="24" spans="1:22">
      <c r="A24" s="77">
        <v>140</v>
      </c>
      <c r="B24" s="56">
        <v>15.7</v>
      </c>
      <c r="C24" s="56">
        <v>6.12</v>
      </c>
      <c r="D24" s="81">
        <f>X13*C24</f>
        <v>973.08</v>
      </c>
      <c r="E24" s="56">
        <v>12.7</v>
      </c>
      <c r="F24" s="56">
        <v>5.08</v>
      </c>
      <c r="G24" s="81">
        <f>X13*F24</f>
        <v>807.72</v>
      </c>
      <c r="H24" s="57">
        <v>10.3</v>
      </c>
      <c r="I24" s="56">
        <v>4.22</v>
      </c>
      <c r="J24" s="81">
        <f>X13*I24</f>
        <v>670.9799999999999</v>
      </c>
      <c r="K24" s="56">
        <v>8.3000000000000007</v>
      </c>
      <c r="L24" s="56">
        <v>3.46</v>
      </c>
      <c r="M24" s="83">
        <f>X13*L24</f>
        <v>550.14</v>
      </c>
      <c r="N24" s="58">
        <v>8</v>
      </c>
      <c r="O24" s="56">
        <v>3.35</v>
      </c>
      <c r="P24" s="81">
        <f>X13*O24</f>
        <v>532.65</v>
      </c>
      <c r="Q24" s="56">
        <v>6.7</v>
      </c>
      <c r="R24" s="56">
        <v>2.83</v>
      </c>
      <c r="S24" s="81">
        <f>X13*R24</f>
        <v>449.97</v>
      </c>
      <c r="T24" s="56">
        <v>5.4</v>
      </c>
      <c r="U24" s="56">
        <v>2.31</v>
      </c>
      <c r="V24" s="81">
        <f>X13*U24</f>
        <v>367.29</v>
      </c>
    </row>
    <row r="25" spans="1:22">
      <c r="A25" s="77">
        <v>160</v>
      </c>
      <c r="B25" s="56">
        <v>17.899999999999999</v>
      </c>
      <c r="C25" s="56">
        <v>7.97</v>
      </c>
      <c r="D25" s="81">
        <f>X13*C25</f>
        <v>1267.23</v>
      </c>
      <c r="E25" s="56">
        <v>14.6</v>
      </c>
      <c r="F25" s="56">
        <v>6.67</v>
      </c>
      <c r="G25" s="81">
        <f>X13*F25</f>
        <v>1060.53</v>
      </c>
      <c r="H25" s="57">
        <v>11.8</v>
      </c>
      <c r="I25" s="56">
        <v>5.5</v>
      </c>
      <c r="J25" s="81">
        <f>X13*I25</f>
        <v>874.5</v>
      </c>
      <c r="K25" s="56">
        <v>9.5</v>
      </c>
      <c r="L25" s="56">
        <v>4.51</v>
      </c>
      <c r="M25" s="83">
        <f>X13*L25</f>
        <v>717.08999999999992</v>
      </c>
      <c r="N25" s="58">
        <v>9.1</v>
      </c>
      <c r="O25" s="56">
        <v>4.3499999999999996</v>
      </c>
      <c r="P25" s="81">
        <f>X13*O25</f>
        <v>691.65</v>
      </c>
      <c r="Q25" s="56">
        <v>7.7</v>
      </c>
      <c r="R25" s="56">
        <v>3.71</v>
      </c>
      <c r="S25" s="81">
        <f>X13*R25</f>
        <v>589.89</v>
      </c>
      <c r="T25" s="56">
        <v>6.2</v>
      </c>
      <c r="U25" s="56">
        <v>3.03</v>
      </c>
      <c r="V25" s="81">
        <f>X13*U25</f>
        <v>481.77</v>
      </c>
    </row>
    <row r="26" spans="1:22">
      <c r="A26" s="78">
        <v>180</v>
      </c>
      <c r="B26" s="68">
        <v>20.100000000000001</v>
      </c>
      <c r="C26" s="68">
        <v>10.1</v>
      </c>
      <c r="D26" s="82">
        <f>X13*C26</f>
        <v>1605.8999999999999</v>
      </c>
      <c r="E26" s="68">
        <v>16.399999999999999</v>
      </c>
      <c r="F26" s="68">
        <v>8.43</v>
      </c>
      <c r="G26" s="82">
        <f>X13*F26</f>
        <v>1340.37</v>
      </c>
      <c r="H26" s="69">
        <v>13.3</v>
      </c>
      <c r="I26" s="68">
        <v>6.98</v>
      </c>
      <c r="J26" s="82">
        <f>X13*I26</f>
        <v>1109.8200000000002</v>
      </c>
      <c r="K26" s="68">
        <v>10.7</v>
      </c>
      <c r="L26" s="68">
        <v>5.7</v>
      </c>
      <c r="M26" s="81">
        <f>X13*L26</f>
        <v>906.30000000000007</v>
      </c>
      <c r="N26" s="72">
        <v>10.199999999999999</v>
      </c>
      <c r="O26" s="72">
        <v>5.47</v>
      </c>
      <c r="P26" s="81">
        <f>X13*O26</f>
        <v>869.7299999999999</v>
      </c>
      <c r="Q26" s="72">
        <v>8.6</v>
      </c>
      <c r="R26" s="72">
        <v>4.66</v>
      </c>
      <c r="S26" s="81">
        <f>X13*R26</f>
        <v>740.94</v>
      </c>
      <c r="T26" s="72">
        <v>6.9</v>
      </c>
      <c r="U26" s="72">
        <v>3.78</v>
      </c>
      <c r="V26" s="81">
        <f>X13*U26</f>
        <v>601.02</v>
      </c>
    </row>
    <row r="27" spans="1:22">
      <c r="A27" s="77">
        <v>200</v>
      </c>
      <c r="B27" s="56">
        <v>22.4</v>
      </c>
      <c r="C27" s="56">
        <v>12.5</v>
      </c>
      <c r="D27" s="81">
        <f>X13*C27</f>
        <v>1987.5</v>
      </c>
      <c r="E27" s="56">
        <v>18.2</v>
      </c>
      <c r="F27" s="56">
        <v>10.4</v>
      </c>
      <c r="G27" s="81">
        <f>X13*F27</f>
        <v>1653.6000000000001</v>
      </c>
      <c r="H27" s="57">
        <v>14.7</v>
      </c>
      <c r="I27" s="56">
        <v>8.56</v>
      </c>
      <c r="J27" s="81">
        <f>X13*I27</f>
        <v>1361.0400000000002</v>
      </c>
      <c r="K27" s="56">
        <v>11.9</v>
      </c>
      <c r="L27" s="56">
        <v>7.04</v>
      </c>
      <c r="M27" s="83">
        <f>X13*L27</f>
        <v>1119.3599999999999</v>
      </c>
      <c r="N27" s="58">
        <v>11.4</v>
      </c>
      <c r="O27" s="56">
        <v>6.78</v>
      </c>
      <c r="P27" s="81">
        <f>X13*O27</f>
        <v>1078.02</v>
      </c>
      <c r="Q27" s="56">
        <v>9.6</v>
      </c>
      <c r="R27" s="56">
        <v>5.77</v>
      </c>
      <c r="S27" s="81">
        <f>X13*R27</f>
        <v>917.43</v>
      </c>
      <c r="T27" s="56">
        <v>7.7</v>
      </c>
      <c r="U27" s="56">
        <v>4.68</v>
      </c>
      <c r="V27" s="81">
        <f>X13*U27</f>
        <v>744.12</v>
      </c>
    </row>
    <row r="28" spans="1:22" ht="15" customHeight="1">
      <c r="A28" s="77">
        <v>225</v>
      </c>
      <c r="B28" s="56">
        <v>25.2</v>
      </c>
      <c r="C28" s="56">
        <v>15.8</v>
      </c>
      <c r="D28" s="81">
        <f>X13*C28</f>
        <v>2512.2000000000003</v>
      </c>
      <c r="E28" s="56">
        <v>20.5</v>
      </c>
      <c r="F28" s="56">
        <v>13.2</v>
      </c>
      <c r="G28" s="81">
        <f>X13*F28</f>
        <v>2098.7999999999997</v>
      </c>
      <c r="H28" s="57">
        <v>16.600000000000001</v>
      </c>
      <c r="I28" s="56">
        <v>10.9</v>
      </c>
      <c r="J28" s="81">
        <f>X13*I28</f>
        <v>1733.1000000000001</v>
      </c>
      <c r="K28" s="56">
        <v>13.4</v>
      </c>
      <c r="L28" s="56">
        <v>8.94</v>
      </c>
      <c r="M28" s="83">
        <f>X13*L28</f>
        <v>1421.4599999999998</v>
      </c>
      <c r="N28" s="58">
        <v>12.8</v>
      </c>
      <c r="O28" s="56">
        <v>8.5500000000000007</v>
      </c>
      <c r="P28" s="81">
        <f>X13*O28</f>
        <v>1359.45</v>
      </c>
      <c r="Q28" s="56">
        <v>10.8</v>
      </c>
      <c r="R28" s="56">
        <v>7.29</v>
      </c>
      <c r="S28" s="81">
        <f>X13*R28</f>
        <v>1159.1099999999999</v>
      </c>
      <c r="T28" s="56">
        <v>8.6</v>
      </c>
      <c r="U28" s="56">
        <v>5.88</v>
      </c>
      <c r="V28" s="81">
        <f>X13*U28</f>
        <v>934.92</v>
      </c>
    </row>
    <row r="29" spans="1:22" ht="15" customHeight="1">
      <c r="A29" s="77">
        <v>250</v>
      </c>
      <c r="B29" s="70">
        <v>27.9</v>
      </c>
      <c r="C29" s="70">
        <v>19.399999999999999</v>
      </c>
      <c r="D29" s="83">
        <f>X13*C29</f>
        <v>3084.6</v>
      </c>
      <c r="E29" s="70">
        <v>22.7</v>
      </c>
      <c r="F29" s="70">
        <v>16.2</v>
      </c>
      <c r="G29" s="81">
        <f>X13*F29</f>
        <v>2575.7999999999997</v>
      </c>
      <c r="H29" s="70">
        <v>18.399999999999999</v>
      </c>
      <c r="I29" s="70">
        <v>13.4</v>
      </c>
      <c r="J29" s="81">
        <f>X13*I29</f>
        <v>2130.6</v>
      </c>
      <c r="K29" s="70">
        <v>14.8</v>
      </c>
      <c r="L29" s="70">
        <v>11</v>
      </c>
      <c r="M29" s="81">
        <f>X13*L29</f>
        <v>1749</v>
      </c>
      <c r="N29" s="70">
        <v>14.2</v>
      </c>
      <c r="O29" s="70">
        <v>10.06</v>
      </c>
      <c r="P29" s="81">
        <f>X13*O29</f>
        <v>1599.5400000000002</v>
      </c>
      <c r="Q29" s="70">
        <v>11.9</v>
      </c>
      <c r="R29" s="70">
        <v>8.92</v>
      </c>
      <c r="S29" s="81">
        <f>X13*R29</f>
        <v>1418.28</v>
      </c>
      <c r="T29" s="70">
        <v>9.6</v>
      </c>
      <c r="U29" s="70">
        <v>7.29</v>
      </c>
      <c r="V29" s="81">
        <f>X13*U29</f>
        <v>1159.1099999999999</v>
      </c>
    </row>
    <row r="30" spans="1:22">
      <c r="A30" s="78">
        <v>280</v>
      </c>
      <c r="B30" s="71">
        <v>31.3</v>
      </c>
      <c r="C30" s="71">
        <v>24.4</v>
      </c>
      <c r="D30" s="84">
        <f>X13*C30</f>
        <v>3879.6</v>
      </c>
      <c r="E30" s="70">
        <v>25.4</v>
      </c>
      <c r="F30" s="70">
        <v>20.3</v>
      </c>
      <c r="G30" s="81">
        <f>X13*F30</f>
        <v>3227.7000000000003</v>
      </c>
      <c r="H30" s="70">
        <v>20.6</v>
      </c>
      <c r="I30" s="70">
        <v>16.8</v>
      </c>
      <c r="J30" s="81">
        <f>X13*I30</f>
        <v>2671.2000000000003</v>
      </c>
      <c r="K30" s="70">
        <v>16.600000000000001</v>
      </c>
      <c r="L30" s="70">
        <v>13.8</v>
      </c>
      <c r="M30" s="81">
        <f>X13*L30</f>
        <v>2194.2000000000003</v>
      </c>
      <c r="N30" s="70">
        <v>15.9</v>
      </c>
      <c r="O30" s="70">
        <v>13.2</v>
      </c>
      <c r="P30" s="81">
        <f>X13*O30</f>
        <v>2098.7999999999997</v>
      </c>
      <c r="Q30" s="70">
        <v>13.4</v>
      </c>
      <c r="R30" s="70">
        <v>11.3</v>
      </c>
      <c r="S30" s="81">
        <f>X13*R30</f>
        <v>1796.7</v>
      </c>
      <c r="T30" s="70">
        <v>10.7</v>
      </c>
      <c r="U30" s="70">
        <v>9.09</v>
      </c>
      <c r="V30" s="81">
        <f>X13*U30</f>
        <v>1445.31</v>
      </c>
    </row>
    <row r="31" spans="1:22">
      <c r="A31" s="77">
        <v>315</v>
      </c>
      <c r="B31" s="56">
        <v>35.200000000000003</v>
      </c>
      <c r="C31" s="56">
        <v>30.8</v>
      </c>
      <c r="D31" s="81">
        <f>X13*C31</f>
        <v>4897.2</v>
      </c>
      <c r="E31" s="56">
        <v>28.6</v>
      </c>
      <c r="F31" s="56">
        <v>25.7</v>
      </c>
      <c r="G31" s="81">
        <f>X13*F31</f>
        <v>4086.2999999999997</v>
      </c>
      <c r="H31" s="56">
        <v>23.2</v>
      </c>
      <c r="I31" s="56">
        <v>21.3</v>
      </c>
      <c r="J31" s="81">
        <f>X13*I31</f>
        <v>3386.7000000000003</v>
      </c>
      <c r="K31" s="56">
        <v>18.7</v>
      </c>
      <c r="L31" s="56">
        <v>17.399999999999999</v>
      </c>
      <c r="M31" s="83">
        <f>X13*L31</f>
        <v>2766.6</v>
      </c>
      <c r="N31" s="58">
        <v>17.899999999999999</v>
      </c>
      <c r="O31" s="56">
        <v>16.7</v>
      </c>
      <c r="P31" s="81">
        <f>X13*O31</f>
        <v>2655.2999999999997</v>
      </c>
      <c r="Q31" s="56">
        <v>15</v>
      </c>
      <c r="R31" s="56">
        <v>14.2</v>
      </c>
      <c r="S31" s="81">
        <f>X13*R31</f>
        <v>2257.7999999999997</v>
      </c>
      <c r="T31" s="56">
        <v>12.1</v>
      </c>
      <c r="U31" s="56">
        <v>11.6</v>
      </c>
      <c r="V31" s="81">
        <f>X13*U31</f>
        <v>1844.3999999999999</v>
      </c>
    </row>
    <row r="32" spans="1:22" ht="17.25" customHeight="1">
      <c r="A32" s="78">
        <v>355</v>
      </c>
      <c r="B32" s="70">
        <v>39.700000000000003</v>
      </c>
      <c r="C32" s="70">
        <v>39.200000000000003</v>
      </c>
      <c r="D32" s="81">
        <f>X13*C32</f>
        <v>6232.8</v>
      </c>
      <c r="E32" s="70">
        <v>32.200000000000003</v>
      </c>
      <c r="F32" s="70">
        <v>32.6</v>
      </c>
      <c r="G32" s="81">
        <f>X13*F32</f>
        <v>5183.4000000000005</v>
      </c>
      <c r="H32" s="70">
        <v>26.1</v>
      </c>
      <c r="I32" s="70">
        <v>27</v>
      </c>
      <c r="J32" s="81">
        <f>X13*I32</f>
        <v>4293</v>
      </c>
      <c r="K32" s="70">
        <v>21.1</v>
      </c>
      <c r="L32" s="70">
        <v>22.2</v>
      </c>
      <c r="M32" s="81">
        <f>X13*L32</f>
        <v>3529.7999999999997</v>
      </c>
      <c r="N32" s="70">
        <v>20.100000000000001</v>
      </c>
      <c r="O32" s="70">
        <v>21.2</v>
      </c>
      <c r="P32" s="81">
        <f>X13*O32</f>
        <v>3370.7999999999997</v>
      </c>
      <c r="Q32" s="70">
        <v>16.899999999999999</v>
      </c>
      <c r="R32" s="70">
        <v>18</v>
      </c>
      <c r="S32" s="81">
        <f>X13*R32</f>
        <v>2862</v>
      </c>
      <c r="T32" s="70">
        <v>13.6</v>
      </c>
      <c r="U32" s="70">
        <v>14.6</v>
      </c>
      <c r="V32" s="81">
        <f>X13*U32</f>
        <v>2321.4</v>
      </c>
    </row>
    <row r="33" spans="1:22">
      <c r="A33" s="77">
        <v>400</v>
      </c>
      <c r="B33" s="56">
        <v>44.7</v>
      </c>
      <c r="C33" s="56">
        <v>49.7</v>
      </c>
      <c r="D33" s="81">
        <f>X13*C33</f>
        <v>7902.3</v>
      </c>
      <c r="E33" s="56">
        <v>36.299999999999997</v>
      </c>
      <c r="F33" s="56">
        <v>41.4</v>
      </c>
      <c r="G33" s="81">
        <f>X13*F33</f>
        <v>6582.5999999999995</v>
      </c>
      <c r="H33" s="56">
        <v>29.4</v>
      </c>
      <c r="I33" s="56">
        <v>34.200000000000003</v>
      </c>
      <c r="J33" s="81">
        <f>X13*I33</f>
        <v>5437.8</v>
      </c>
      <c r="K33" s="56">
        <v>23.7</v>
      </c>
      <c r="L33" s="56">
        <v>28</v>
      </c>
      <c r="M33" s="83">
        <f>X13*L33</f>
        <v>4452</v>
      </c>
      <c r="N33" s="58">
        <v>22.7</v>
      </c>
      <c r="O33" s="56">
        <v>26.9</v>
      </c>
      <c r="P33" s="81">
        <f>X13*O33</f>
        <v>4277.0999999999995</v>
      </c>
      <c r="Q33" s="56">
        <v>19.100000000000001</v>
      </c>
      <c r="R33" s="56">
        <v>22.9</v>
      </c>
      <c r="S33" s="81">
        <f>X13*R33</f>
        <v>3641.1</v>
      </c>
      <c r="T33" s="56">
        <v>15.3</v>
      </c>
      <c r="U33" s="56">
        <v>18.600000000000001</v>
      </c>
      <c r="V33" s="81">
        <f>X13*U33</f>
        <v>2957.4</v>
      </c>
    </row>
    <row r="34" spans="1:22">
      <c r="A34" s="78">
        <v>450</v>
      </c>
      <c r="B34" s="70">
        <v>50.3</v>
      </c>
      <c r="C34" s="70">
        <v>62.9</v>
      </c>
      <c r="D34" s="81">
        <f>X13*C34</f>
        <v>10001.1</v>
      </c>
      <c r="E34" s="70">
        <v>40.9</v>
      </c>
      <c r="F34" s="70">
        <v>52.4</v>
      </c>
      <c r="G34" s="81">
        <f>X13*F34</f>
        <v>8331.6</v>
      </c>
      <c r="H34" s="70">
        <v>33.1</v>
      </c>
      <c r="I34" s="70">
        <v>43.3</v>
      </c>
      <c r="J34" s="81">
        <f>X13*I34</f>
        <v>6884.7</v>
      </c>
      <c r="K34" s="70">
        <v>26.7</v>
      </c>
      <c r="L34" s="70">
        <v>35.5</v>
      </c>
      <c r="M34" s="81">
        <f>X13*L34</f>
        <v>5644.5</v>
      </c>
      <c r="N34" s="70">
        <v>25.5</v>
      </c>
      <c r="O34" s="70">
        <v>34</v>
      </c>
      <c r="P34" s="81">
        <f>X13*O34</f>
        <v>5406</v>
      </c>
      <c r="Q34" s="70">
        <v>21.5</v>
      </c>
      <c r="R34" s="70">
        <v>29</v>
      </c>
      <c r="S34" s="81">
        <f>X13*R34</f>
        <v>4611</v>
      </c>
      <c r="T34" s="70">
        <v>17.2</v>
      </c>
      <c r="U34" s="70">
        <v>23.5</v>
      </c>
      <c r="V34" s="81">
        <f>X13*U34</f>
        <v>3736.5</v>
      </c>
    </row>
    <row r="35" spans="1:22">
      <c r="A35" s="77">
        <v>500</v>
      </c>
      <c r="B35" s="56">
        <v>55.8</v>
      </c>
      <c r="C35" s="56">
        <v>77.5</v>
      </c>
      <c r="D35" s="81">
        <f>X13*C35</f>
        <v>12322.5</v>
      </c>
      <c r="E35" s="56">
        <v>45.4</v>
      </c>
      <c r="F35" s="56">
        <v>64.7</v>
      </c>
      <c r="G35" s="81">
        <f>X13*F35</f>
        <v>10287.300000000001</v>
      </c>
      <c r="H35" s="56">
        <v>36.799999999999997</v>
      </c>
      <c r="I35" s="56">
        <v>53.5</v>
      </c>
      <c r="J35" s="81">
        <f>X13*I35</f>
        <v>8506.5</v>
      </c>
      <c r="K35" s="56">
        <v>29.7</v>
      </c>
      <c r="L35" s="56">
        <v>43.9</v>
      </c>
      <c r="M35" s="83">
        <f>X13*L35</f>
        <v>6980.0999999999995</v>
      </c>
      <c r="N35" s="58">
        <v>28.3</v>
      </c>
      <c r="O35" s="56">
        <v>42</v>
      </c>
      <c r="P35" s="81">
        <f>X13*O35</f>
        <v>6678</v>
      </c>
      <c r="Q35" s="56">
        <v>23.9</v>
      </c>
      <c r="R35" s="56">
        <v>35.799999999999997</v>
      </c>
      <c r="S35" s="81">
        <f>X13*R35</f>
        <v>5692.2</v>
      </c>
      <c r="T35" s="56">
        <v>19.100000000000001</v>
      </c>
      <c r="U35" s="56">
        <v>29</v>
      </c>
      <c r="V35" s="81">
        <f>X13*U35</f>
        <v>4611</v>
      </c>
    </row>
    <row r="36" spans="1:22">
      <c r="A36" s="77">
        <v>560</v>
      </c>
      <c r="B36" s="56">
        <v>62.5</v>
      </c>
      <c r="C36" s="56">
        <v>96.8</v>
      </c>
      <c r="D36" s="83">
        <f>X13*C36</f>
        <v>15391.199999999999</v>
      </c>
      <c r="E36" s="56">
        <v>50.8</v>
      </c>
      <c r="F36" s="56">
        <v>81</v>
      </c>
      <c r="G36" s="83">
        <f>X13*F36</f>
        <v>12879</v>
      </c>
      <c r="H36" s="56">
        <v>41.2</v>
      </c>
      <c r="I36" s="56">
        <v>67.099999999999994</v>
      </c>
      <c r="J36" s="83">
        <f>X13*I36</f>
        <v>10668.9</v>
      </c>
      <c r="K36" s="56">
        <v>33.200000000000003</v>
      </c>
      <c r="L36" s="56">
        <v>55</v>
      </c>
      <c r="M36" s="84">
        <f>X13*L36</f>
        <v>8745</v>
      </c>
      <c r="N36" s="56">
        <v>31.7</v>
      </c>
      <c r="O36" s="56">
        <v>51.5</v>
      </c>
      <c r="P36" s="83">
        <f>X13*O36</f>
        <v>8188.5</v>
      </c>
      <c r="Q36" s="56">
        <v>26.7</v>
      </c>
      <c r="R36" s="56">
        <v>44.8</v>
      </c>
      <c r="S36" s="83">
        <f>X13*R36</f>
        <v>7123.2</v>
      </c>
      <c r="T36" s="56">
        <v>21.4</v>
      </c>
      <c r="U36" s="56">
        <v>36.299999999999997</v>
      </c>
      <c r="V36" s="83">
        <f>X13*U36</f>
        <v>5771.7</v>
      </c>
    </row>
    <row r="37" spans="1:22">
      <c r="A37" s="77">
        <v>630</v>
      </c>
      <c r="B37" s="56">
        <v>70.3</v>
      </c>
      <c r="C37" s="56">
        <v>122</v>
      </c>
      <c r="D37" s="83">
        <f>X13*C37</f>
        <v>19398</v>
      </c>
      <c r="E37" s="56">
        <v>57.2</v>
      </c>
      <c r="F37" s="56">
        <v>103</v>
      </c>
      <c r="G37" s="83">
        <f>X13*F37</f>
        <v>16377</v>
      </c>
      <c r="H37" s="56">
        <v>46.3</v>
      </c>
      <c r="I37" s="56">
        <v>84.8</v>
      </c>
      <c r="J37" s="83">
        <f>X13*I37</f>
        <v>13483.199999999999</v>
      </c>
      <c r="K37" s="56">
        <v>37.4</v>
      </c>
      <c r="L37" s="56">
        <v>69.599999999999994</v>
      </c>
      <c r="M37" s="83">
        <f>X13*L37</f>
        <v>11066.4</v>
      </c>
      <c r="N37" s="56">
        <v>35.700000000000003</v>
      </c>
      <c r="O37" s="56">
        <v>65.2</v>
      </c>
      <c r="P37" s="83">
        <f>X13*O37</f>
        <v>10366.800000000001</v>
      </c>
      <c r="Q37" s="56">
        <v>30</v>
      </c>
      <c r="R37" s="56">
        <v>56.5</v>
      </c>
      <c r="S37" s="83">
        <f>X13*R37</f>
        <v>8983.5</v>
      </c>
      <c r="T37" s="56">
        <v>24.1</v>
      </c>
      <c r="U37" s="56">
        <v>46</v>
      </c>
      <c r="V37" s="83">
        <f>X13*U37</f>
        <v>7314</v>
      </c>
    </row>
    <row r="38" spans="1:22" ht="15" customHeight="1">
      <c r="A38" s="77">
        <v>710</v>
      </c>
      <c r="B38" s="41"/>
      <c r="C38" s="41"/>
      <c r="D38" s="87"/>
      <c r="E38" s="56">
        <v>64.5</v>
      </c>
      <c r="F38" s="56">
        <v>131</v>
      </c>
      <c r="G38" s="83">
        <f>X13*F38</f>
        <v>20829</v>
      </c>
      <c r="H38" s="56">
        <v>52.2</v>
      </c>
      <c r="I38" s="56">
        <v>108</v>
      </c>
      <c r="J38" s="83">
        <f>X13*I38</f>
        <v>17172</v>
      </c>
      <c r="K38" s="56">
        <v>42.1</v>
      </c>
      <c r="L38" s="56">
        <v>88.4</v>
      </c>
      <c r="M38" s="83">
        <f>X13*L38</f>
        <v>14055.6</v>
      </c>
      <c r="N38" s="56">
        <v>40.200000000000003</v>
      </c>
      <c r="O38" s="56">
        <v>82.9</v>
      </c>
      <c r="P38" s="83">
        <f>X13*O38</f>
        <v>13181.1</v>
      </c>
      <c r="Q38" s="56">
        <v>33.9</v>
      </c>
      <c r="R38" s="56">
        <v>72.099999999999994</v>
      </c>
      <c r="S38" s="83">
        <f>X13*R38</f>
        <v>11463.9</v>
      </c>
      <c r="T38" s="56">
        <v>27.2</v>
      </c>
      <c r="U38" s="56">
        <v>58.5</v>
      </c>
      <c r="V38" s="83">
        <f>X13*U38</f>
        <v>9301.5</v>
      </c>
    </row>
    <row r="39" spans="1:22" ht="15" customHeight="1">
      <c r="A39" s="77">
        <v>800</v>
      </c>
      <c r="B39" s="41"/>
      <c r="C39" s="41"/>
      <c r="D39" s="87"/>
      <c r="E39" s="56">
        <v>72.599999999999994</v>
      </c>
      <c r="F39" s="56">
        <v>166</v>
      </c>
      <c r="G39" s="83">
        <f>X13*F39</f>
        <v>26394</v>
      </c>
      <c r="H39" s="56">
        <v>58.8</v>
      </c>
      <c r="I39" s="56">
        <v>137</v>
      </c>
      <c r="J39" s="83">
        <f>X13*I39</f>
        <v>21783</v>
      </c>
      <c r="K39" s="56">
        <v>47.4</v>
      </c>
      <c r="L39" s="56">
        <v>112</v>
      </c>
      <c r="M39" s="83">
        <f>X13*L39</f>
        <v>17808</v>
      </c>
      <c r="N39" s="56">
        <v>45.3</v>
      </c>
      <c r="O39" s="56">
        <v>106</v>
      </c>
      <c r="P39" s="83">
        <f>X13*O39</f>
        <v>16854</v>
      </c>
      <c r="Q39" s="56">
        <v>38.1</v>
      </c>
      <c r="R39" s="56">
        <v>91.4</v>
      </c>
      <c r="S39" s="83">
        <f>X13*R39</f>
        <v>14532.6</v>
      </c>
      <c r="T39" s="56">
        <v>30.6</v>
      </c>
      <c r="U39" s="56">
        <v>74.099999999999994</v>
      </c>
      <c r="V39" s="83">
        <f>X13*U39</f>
        <v>11781.9</v>
      </c>
    </row>
    <row r="40" spans="1:22">
      <c r="A40" s="77">
        <v>900</v>
      </c>
      <c r="B40" s="41"/>
      <c r="C40" s="41"/>
      <c r="D40" s="87"/>
      <c r="E40" s="41"/>
      <c r="F40" s="41"/>
      <c r="G40" s="87"/>
      <c r="H40" s="56">
        <v>66.2</v>
      </c>
      <c r="I40" s="56">
        <v>173</v>
      </c>
      <c r="J40" s="83">
        <f>X13*I40</f>
        <v>27507</v>
      </c>
      <c r="K40" s="56">
        <v>53.3</v>
      </c>
      <c r="L40" s="56">
        <v>142</v>
      </c>
      <c r="M40" s="83">
        <f>X13*L40</f>
        <v>22578</v>
      </c>
      <c r="N40" s="56">
        <v>51</v>
      </c>
      <c r="O40" s="56">
        <v>133</v>
      </c>
      <c r="P40" s="83">
        <f>X13*O40</f>
        <v>21147</v>
      </c>
      <c r="Q40" s="56">
        <v>42.9</v>
      </c>
      <c r="R40" s="56">
        <v>118</v>
      </c>
      <c r="S40" s="83">
        <f>X13*R40</f>
        <v>18762</v>
      </c>
      <c r="T40" s="56">
        <v>34.4</v>
      </c>
      <c r="U40" s="56">
        <v>93.8</v>
      </c>
      <c r="V40" s="83">
        <f>X13*U40</f>
        <v>14914.199999999999</v>
      </c>
    </row>
    <row r="41" spans="1:22" ht="15.75" customHeight="1">
      <c r="A41" s="77">
        <v>1000</v>
      </c>
      <c r="B41" s="41"/>
      <c r="C41" s="41"/>
      <c r="D41" s="87"/>
      <c r="E41" s="41"/>
      <c r="F41" s="41"/>
      <c r="G41" s="87"/>
      <c r="H41" s="56">
        <v>73.5</v>
      </c>
      <c r="I41" s="56">
        <v>214</v>
      </c>
      <c r="J41" s="83">
        <f>X13*I41</f>
        <v>34026</v>
      </c>
      <c r="K41" s="56">
        <v>59.3</v>
      </c>
      <c r="L41" s="56">
        <v>175</v>
      </c>
      <c r="M41" s="83">
        <f>X13*L41</f>
        <v>27825</v>
      </c>
      <c r="N41" s="56">
        <v>56.6</v>
      </c>
      <c r="O41" s="56">
        <v>165</v>
      </c>
      <c r="P41" s="83">
        <f>X13*O41</f>
        <v>26235</v>
      </c>
      <c r="Q41" s="56">
        <v>47.7</v>
      </c>
      <c r="R41" s="56">
        <v>143</v>
      </c>
      <c r="S41" s="83">
        <f>X13*R41</f>
        <v>22737</v>
      </c>
      <c r="T41" s="56">
        <v>38.200000000000003</v>
      </c>
      <c r="U41" s="56">
        <v>116</v>
      </c>
      <c r="V41" s="83">
        <f>X13*U41</f>
        <v>18444</v>
      </c>
    </row>
    <row r="42" spans="1:22" ht="15.75" customHeight="1">
      <c r="A42" s="79">
        <v>1200</v>
      </c>
      <c r="B42" s="59"/>
      <c r="C42" s="59"/>
      <c r="D42" s="88"/>
      <c r="E42" s="59"/>
      <c r="F42" s="59"/>
      <c r="G42" s="88"/>
      <c r="H42" s="59"/>
      <c r="I42" s="59"/>
      <c r="J42" s="88"/>
      <c r="K42" s="60">
        <v>71.099999999999994</v>
      </c>
      <c r="L42" s="60">
        <v>252</v>
      </c>
      <c r="M42" s="86">
        <f>X13*L42</f>
        <v>40068</v>
      </c>
      <c r="N42" s="60">
        <v>68</v>
      </c>
      <c r="O42" s="60">
        <v>237</v>
      </c>
      <c r="P42" s="86">
        <f>X13*O42</f>
        <v>37683</v>
      </c>
      <c r="Q42" s="60">
        <v>57.2</v>
      </c>
      <c r="R42" s="60">
        <v>206</v>
      </c>
      <c r="S42" s="86">
        <f>X13*R42</f>
        <v>32754</v>
      </c>
      <c r="T42" s="60">
        <v>45.9</v>
      </c>
      <c r="U42" s="60">
        <v>167</v>
      </c>
      <c r="V42" s="86">
        <f>X13*U42</f>
        <v>26553</v>
      </c>
    </row>
    <row r="43" spans="1:22" ht="19.5" customHeight="1">
      <c r="A43" s="95" t="s">
        <v>10</v>
      </c>
      <c r="B43" s="96" t="s">
        <v>20</v>
      </c>
      <c r="C43" s="97"/>
      <c r="D43" s="98"/>
      <c r="E43" s="96" t="s">
        <v>12</v>
      </c>
      <c r="F43" s="97"/>
      <c r="G43" s="98"/>
      <c r="H43" s="96" t="s">
        <v>13</v>
      </c>
      <c r="I43" s="97"/>
      <c r="J43" s="98"/>
      <c r="K43" s="99" t="s">
        <v>14</v>
      </c>
      <c r="L43" s="100"/>
      <c r="M43" s="101"/>
      <c r="N43" s="96" t="s">
        <v>21</v>
      </c>
      <c r="O43" s="97"/>
      <c r="P43" s="98"/>
      <c r="Q43" s="96" t="s">
        <v>15</v>
      </c>
      <c r="R43" s="97"/>
      <c r="S43" s="98"/>
      <c r="T43" s="96" t="s">
        <v>16</v>
      </c>
      <c r="U43" s="97"/>
      <c r="V43" s="98"/>
    </row>
    <row r="44" spans="1:22" ht="15.75" customHeight="1">
      <c r="A44" s="61"/>
      <c r="B44" s="62"/>
      <c r="C44" s="63"/>
      <c r="D44" s="64"/>
      <c r="E44" s="62"/>
      <c r="F44" s="63"/>
      <c r="G44" s="64"/>
      <c r="H44" s="62"/>
      <c r="I44" s="63"/>
      <c r="J44" s="64"/>
      <c r="K44" s="65"/>
      <c r="L44" s="66"/>
      <c r="M44" s="67"/>
      <c r="N44" s="62"/>
      <c r="O44" s="63"/>
      <c r="P44" s="64"/>
      <c r="Q44" s="62"/>
      <c r="R44" s="63"/>
      <c r="S44" s="64"/>
      <c r="T44" s="62"/>
      <c r="U44" s="63"/>
      <c r="V44" s="64"/>
    </row>
    <row r="45" spans="1:22">
      <c r="A45" s="43"/>
    </row>
    <row r="46" spans="1:22" ht="18.75">
      <c r="A46" s="55"/>
      <c r="I46" s="51"/>
    </row>
    <row r="47" spans="1:22">
      <c r="A47" s="18"/>
      <c r="B47" s="18"/>
      <c r="C47" s="18"/>
      <c r="D47" s="18"/>
      <c r="E47" s="18"/>
      <c r="F47" s="18"/>
      <c r="G47" s="18"/>
      <c r="H47" s="18"/>
      <c r="I47" s="18"/>
    </row>
    <row r="48" spans="1:22" ht="23.25">
      <c r="A48" s="18"/>
      <c r="B48" s="73"/>
      <c r="C48" s="18"/>
      <c r="D48" s="18"/>
      <c r="E48" s="18"/>
      <c r="F48" s="18"/>
      <c r="G48" s="18"/>
      <c r="H48" s="18"/>
      <c r="I48" s="18"/>
    </row>
    <row r="49" spans="1:15" ht="20.25">
      <c r="A49" s="18"/>
      <c r="B49" s="74"/>
      <c r="C49" s="21"/>
      <c r="D49" s="21"/>
      <c r="E49" s="21"/>
      <c r="F49" s="18"/>
      <c r="G49" s="18"/>
      <c r="H49" s="18"/>
      <c r="I49" s="18"/>
    </row>
    <row r="50" spans="1:15" ht="20.25">
      <c r="A50" s="18"/>
      <c r="B50" s="74"/>
      <c r="C50" s="21"/>
      <c r="D50" s="21"/>
      <c r="E50" s="21"/>
      <c r="F50" s="18"/>
      <c r="G50" s="18"/>
      <c r="H50" s="18"/>
      <c r="I50" s="18"/>
    </row>
    <row r="51" spans="1:15" ht="18">
      <c r="A51" s="20"/>
      <c r="B51" s="75"/>
      <c r="C51" s="22"/>
      <c r="D51" s="22"/>
      <c r="E51" s="22"/>
      <c r="F51" s="22"/>
      <c r="G51" s="22"/>
      <c r="H51" s="18"/>
      <c r="I51" s="18"/>
    </row>
    <row r="52" spans="1:15" ht="15.75">
      <c r="A52" s="17"/>
      <c r="B52" s="23"/>
      <c r="C52" s="23"/>
      <c r="D52" s="23"/>
      <c r="E52" s="23"/>
      <c r="F52" s="23"/>
      <c r="G52" s="23"/>
      <c r="H52" s="18"/>
      <c r="I52" s="18"/>
      <c r="J52" s="18"/>
      <c r="K52" s="18"/>
    </row>
    <row r="53" spans="1:15" ht="15.75">
      <c r="A53" s="20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5">
      <c r="A54" s="21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5" ht="18.75">
      <c r="A55" s="35"/>
      <c r="B55" s="36"/>
      <c r="C55" s="36"/>
      <c r="D55" s="36"/>
      <c r="E55" s="36"/>
      <c r="F55" s="36"/>
      <c r="G55" s="36"/>
      <c r="H55" s="37"/>
      <c r="I55" s="37"/>
      <c r="J55" s="37"/>
      <c r="K55" s="37"/>
      <c r="L55" s="38"/>
      <c r="M55" s="38"/>
      <c r="N55" s="38"/>
      <c r="O55" s="38"/>
    </row>
    <row r="56" spans="1:15" ht="18.75">
      <c r="A56" s="24"/>
      <c r="B56" s="24"/>
      <c r="C56" s="24"/>
      <c r="D56" s="24"/>
      <c r="E56" s="25"/>
      <c r="F56" s="25"/>
      <c r="G56" s="25"/>
      <c r="H56" s="20"/>
      <c r="I56" s="20"/>
      <c r="J56" s="20"/>
      <c r="K56" s="20"/>
      <c r="L56" s="11"/>
    </row>
    <row r="57" spans="1:15" ht="18.75">
      <c r="A57" s="24"/>
      <c r="B57" s="24"/>
      <c r="C57" s="24"/>
      <c r="D57" s="24"/>
      <c r="E57" s="24"/>
      <c r="F57" s="24"/>
      <c r="G57" s="24"/>
      <c r="H57" s="18"/>
      <c r="I57" s="18"/>
      <c r="J57" s="18"/>
      <c r="K57" s="18"/>
    </row>
    <row r="58" spans="1:15" ht="18.75">
      <c r="A58" s="26"/>
      <c r="B58" s="26"/>
      <c r="C58" s="26"/>
      <c r="D58" s="26"/>
      <c r="E58" s="26"/>
      <c r="F58" s="26"/>
      <c r="G58" s="26"/>
      <c r="H58" s="18"/>
      <c r="I58" s="18"/>
      <c r="J58" s="18"/>
      <c r="K58" s="18"/>
    </row>
    <row r="59" spans="1:15" ht="18.75">
      <c r="A59" s="26"/>
      <c r="B59" s="26"/>
      <c r="C59" s="26"/>
      <c r="D59" s="26"/>
      <c r="E59" s="26"/>
      <c r="F59" s="26"/>
      <c r="G59" s="26"/>
      <c r="H59" s="18"/>
      <c r="I59" s="18"/>
      <c r="J59" s="18"/>
      <c r="K59" s="18"/>
    </row>
    <row r="60" spans="1:1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5" ht="18.75">
      <c r="A61" s="26"/>
      <c r="B61" s="26"/>
      <c r="C61" s="26"/>
      <c r="D61" s="26"/>
      <c r="E61" s="26"/>
      <c r="F61" s="26"/>
      <c r="G61" s="26"/>
      <c r="H61" s="18"/>
      <c r="I61" s="18"/>
      <c r="J61" s="18"/>
      <c r="K61" s="18"/>
    </row>
    <row r="62" spans="1:15" ht="22.5">
      <c r="A62" s="26"/>
      <c r="B62" s="26"/>
      <c r="C62" s="26"/>
      <c r="D62" s="26"/>
      <c r="E62" s="27"/>
      <c r="F62" s="26"/>
      <c r="G62" s="26"/>
      <c r="H62" s="18"/>
      <c r="I62" s="18"/>
      <c r="J62" s="18"/>
      <c r="K62" s="18"/>
    </row>
    <row r="63" spans="1:1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1:15">
      <c r="A64" s="123"/>
      <c r="B64" s="123"/>
      <c r="C64" s="123"/>
      <c r="D64" s="123"/>
      <c r="E64" s="123"/>
      <c r="F64" s="123"/>
      <c r="G64" s="123"/>
      <c r="H64" s="123"/>
      <c r="I64" s="123"/>
      <c r="J64" s="18"/>
      <c r="K64" s="18"/>
    </row>
    <row r="65" spans="1:11" ht="29.25">
      <c r="A65" s="114"/>
      <c r="B65" s="114"/>
      <c r="C65" s="114"/>
      <c r="D65" s="114"/>
      <c r="E65" s="114"/>
      <c r="F65" s="114"/>
      <c r="G65" s="114"/>
      <c r="H65" s="114"/>
      <c r="I65" s="18"/>
      <c r="J65" s="18"/>
      <c r="K65" s="18"/>
    </row>
    <row r="66" spans="1:11">
      <c r="A66" s="112"/>
      <c r="B66" s="112"/>
      <c r="C66" s="112"/>
      <c r="D66" s="112"/>
      <c r="E66" s="112"/>
      <c r="F66" s="112"/>
      <c r="G66" s="112"/>
      <c r="H66" s="112"/>
      <c r="I66" s="18"/>
      <c r="J66" s="18"/>
      <c r="K66" s="18"/>
    </row>
    <row r="67" spans="1:11">
      <c r="A67" s="28"/>
      <c r="B67" s="18"/>
      <c r="C67" s="29"/>
      <c r="D67" s="18"/>
      <c r="E67" s="30"/>
      <c r="F67" s="18"/>
      <c r="G67" s="18"/>
      <c r="H67" s="18"/>
      <c r="I67" s="18"/>
      <c r="J67" s="18"/>
      <c r="K67" s="18"/>
    </row>
    <row r="68" spans="1:11">
      <c r="A68" s="113"/>
      <c r="B68" s="113"/>
      <c r="C68" s="113"/>
      <c r="D68" s="113"/>
      <c r="E68" s="113"/>
      <c r="F68" s="113"/>
      <c r="G68" s="113"/>
      <c r="H68" s="113"/>
      <c r="I68" s="113"/>
      <c r="J68" s="18"/>
      <c r="K68" s="18"/>
    </row>
    <row r="69" spans="1:11" ht="27" customHeight="1">
      <c r="A69" s="31"/>
      <c r="B69" s="31"/>
      <c r="C69" s="31"/>
      <c r="D69" s="31"/>
      <c r="E69" s="32"/>
      <c r="F69" s="31"/>
      <c r="G69" s="31"/>
      <c r="H69" s="31"/>
      <c r="I69" s="31"/>
      <c r="J69" s="18"/>
      <c r="K69" s="47"/>
    </row>
    <row r="70" spans="1:11" ht="15.75">
      <c r="A70" s="111"/>
      <c r="B70" s="111"/>
      <c r="C70" s="111"/>
      <c r="D70" s="111"/>
      <c r="E70" s="111"/>
      <c r="F70" s="111"/>
      <c r="G70" s="111"/>
      <c r="H70" s="111"/>
      <c r="I70" s="111"/>
      <c r="J70" s="18"/>
      <c r="K70" s="18"/>
    </row>
    <row r="71" spans="1:11" ht="15.75">
      <c r="A71" s="110"/>
      <c r="B71" s="110"/>
      <c r="C71" s="110"/>
      <c r="D71" s="110"/>
      <c r="E71" s="45"/>
      <c r="F71" s="110"/>
      <c r="G71" s="110"/>
      <c r="H71" s="110"/>
      <c r="I71" s="110"/>
      <c r="J71" s="18"/>
      <c r="K71" s="18"/>
    </row>
    <row r="72" spans="1:11">
      <c r="A72" s="108"/>
      <c r="B72" s="44"/>
      <c r="C72" s="44"/>
      <c r="D72" s="44"/>
      <c r="E72" s="109"/>
      <c r="F72" s="108"/>
      <c r="G72" s="44"/>
      <c r="H72" s="44"/>
      <c r="I72" s="44"/>
      <c r="J72" s="18"/>
      <c r="K72" s="18"/>
    </row>
    <row r="73" spans="1:11">
      <c r="A73" s="108"/>
      <c r="B73" s="44"/>
      <c r="C73" s="44"/>
      <c r="D73" s="44"/>
      <c r="E73" s="109"/>
      <c r="F73" s="108"/>
      <c r="G73" s="44"/>
      <c r="H73" s="44"/>
      <c r="I73" s="44"/>
      <c r="J73" s="18"/>
      <c r="K73" s="18"/>
    </row>
    <row r="74" spans="1:11">
      <c r="A74" s="12"/>
      <c r="B74" s="33"/>
      <c r="C74" s="33"/>
      <c r="D74" s="13"/>
      <c r="E74" s="9"/>
      <c r="F74" s="12"/>
      <c r="G74" s="12"/>
      <c r="H74" s="12"/>
      <c r="I74" s="13"/>
      <c r="J74" s="18"/>
      <c r="K74" s="18"/>
    </row>
    <row r="75" spans="1:11">
      <c r="A75" s="12"/>
      <c r="B75" s="33"/>
      <c r="C75" s="33"/>
      <c r="D75" s="13"/>
      <c r="E75" s="9"/>
      <c r="F75" s="12"/>
      <c r="G75" s="12"/>
      <c r="H75" s="12"/>
      <c r="I75" s="13"/>
      <c r="J75" s="18"/>
      <c r="K75" s="18"/>
    </row>
    <row r="76" spans="1:11">
      <c r="A76" s="12"/>
      <c r="B76" s="12"/>
      <c r="C76" s="12"/>
      <c r="D76" s="13"/>
      <c r="E76" s="9"/>
      <c r="F76" s="12"/>
      <c r="G76" s="12"/>
      <c r="H76" s="12"/>
      <c r="I76" s="13"/>
      <c r="J76" s="18"/>
      <c r="K76" s="18"/>
    </row>
    <row r="77" spans="1:11">
      <c r="A77" s="12"/>
      <c r="B77" s="12"/>
      <c r="C77" s="12"/>
      <c r="D77" s="13"/>
      <c r="E77" s="9"/>
      <c r="F77" s="12"/>
      <c r="G77" s="12"/>
      <c r="H77" s="12"/>
      <c r="I77" s="13"/>
      <c r="J77" s="18"/>
      <c r="K77" s="18"/>
    </row>
    <row r="78" spans="1:11">
      <c r="A78" s="12"/>
      <c r="B78" s="12"/>
      <c r="C78" s="12"/>
      <c r="D78" s="13"/>
      <c r="E78" s="9"/>
      <c r="F78" s="12"/>
      <c r="G78" s="12"/>
      <c r="H78" s="12"/>
      <c r="I78" s="13"/>
      <c r="J78" s="18"/>
      <c r="K78" s="18"/>
    </row>
    <row r="79" spans="1:11">
      <c r="A79" s="12"/>
      <c r="B79" s="12"/>
      <c r="C79" s="12"/>
      <c r="D79" s="13"/>
      <c r="E79" s="9"/>
      <c r="F79" s="12"/>
      <c r="G79" s="12"/>
      <c r="H79" s="12"/>
      <c r="I79" s="13"/>
      <c r="J79" s="18"/>
      <c r="K79" s="18"/>
    </row>
    <row r="80" spans="1:11">
      <c r="A80" s="12"/>
      <c r="B80" s="12"/>
      <c r="C80" s="12"/>
      <c r="D80" s="13"/>
      <c r="E80" s="12"/>
      <c r="F80" s="12"/>
      <c r="G80" s="12"/>
      <c r="H80" s="12"/>
      <c r="I80" s="13"/>
      <c r="J80" s="18"/>
      <c r="K80" s="18"/>
    </row>
    <row r="81" spans="1:11">
      <c r="A81" s="12"/>
      <c r="B81" s="12"/>
      <c r="C81" s="12"/>
      <c r="D81" s="13"/>
      <c r="E81" s="9"/>
      <c r="F81" s="12"/>
      <c r="G81" s="12"/>
      <c r="H81" s="12"/>
      <c r="I81" s="13"/>
      <c r="J81" s="18"/>
      <c r="K81" s="18"/>
    </row>
    <row r="82" spans="1:11">
      <c r="A82" s="12"/>
      <c r="B82" s="12"/>
      <c r="C82" s="12"/>
      <c r="D82" s="13"/>
      <c r="E82" s="18"/>
      <c r="F82" s="12"/>
      <c r="G82" s="12"/>
      <c r="H82" s="12"/>
      <c r="I82" s="13"/>
      <c r="J82" s="18"/>
      <c r="K82" s="18"/>
    </row>
    <row r="83" spans="1:11">
      <c r="A83" s="12"/>
      <c r="B83" s="12"/>
      <c r="C83" s="12"/>
      <c r="D83" s="13"/>
      <c r="E83" s="18"/>
      <c r="F83" s="12"/>
      <c r="G83" s="12"/>
      <c r="H83" s="12"/>
      <c r="I83" s="13"/>
      <c r="J83" s="18"/>
      <c r="K83" s="18"/>
    </row>
    <row r="84" spans="1:11">
      <c r="A84" s="12"/>
      <c r="B84" s="12"/>
      <c r="C84" s="12"/>
      <c r="D84" s="13"/>
      <c r="E84" s="18"/>
      <c r="F84" s="12"/>
      <c r="G84" s="12"/>
      <c r="H84" s="12"/>
      <c r="I84" s="13"/>
      <c r="J84" s="18"/>
      <c r="K84" s="18"/>
    </row>
    <row r="85" spans="1:11">
      <c r="A85" s="12"/>
      <c r="B85" s="12"/>
      <c r="C85" s="12"/>
      <c r="D85" s="13"/>
      <c r="E85" s="19"/>
      <c r="F85" s="12"/>
      <c r="G85" s="12"/>
      <c r="H85" s="12"/>
      <c r="I85" s="13"/>
      <c r="J85" s="18"/>
      <c r="K85" s="18"/>
    </row>
    <row r="86" spans="1:11">
      <c r="A86" s="12"/>
      <c r="B86" s="12"/>
      <c r="C86" s="12"/>
      <c r="D86" s="13"/>
      <c r="E86" s="18"/>
      <c r="F86" s="12"/>
      <c r="G86" s="12"/>
      <c r="H86" s="12"/>
      <c r="I86" s="13"/>
      <c r="J86" s="18"/>
      <c r="K86" s="18"/>
    </row>
    <row r="87" spans="1:11">
      <c r="A87" s="12"/>
      <c r="B87" s="12"/>
      <c r="C87" s="12"/>
      <c r="D87" s="13"/>
      <c r="E87" s="18"/>
      <c r="F87" s="12"/>
      <c r="G87" s="12"/>
      <c r="H87" s="12"/>
      <c r="I87" s="13"/>
      <c r="J87" s="18"/>
      <c r="K87" s="18"/>
    </row>
    <row r="88" spans="1:11">
      <c r="A88" s="12"/>
      <c r="B88" s="12"/>
      <c r="C88" s="12"/>
      <c r="D88" s="13"/>
      <c r="E88" s="18"/>
      <c r="F88" s="12"/>
      <c r="G88" s="12"/>
      <c r="H88" s="12"/>
      <c r="I88" s="13"/>
      <c r="J88" s="18"/>
      <c r="K88" s="18"/>
    </row>
    <row r="89" spans="1:11">
      <c r="A89" s="12"/>
      <c r="B89" s="12"/>
      <c r="C89" s="12"/>
      <c r="D89" s="13"/>
      <c r="E89" s="18"/>
      <c r="F89" s="12"/>
      <c r="G89" s="12"/>
      <c r="H89" s="12"/>
      <c r="I89" s="13"/>
      <c r="J89" s="18"/>
      <c r="K89" s="18"/>
    </row>
    <row r="90" spans="1:11">
      <c r="A90" s="34"/>
      <c r="B90" s="34"/>
      <c r="C90" s="34"/>
      <c r="D90" s="18"/>
      <c r="E90" s="18"/>
      <c r="F90" s="34"/>
      <c r="G90" s="34"/>
      <c r="H90" s="34"/>
      <c r="I90" s="13"/>
      <c r="J90" s="18"/>
      <c r="K90" s="18"/>
    </row>
    <row r="91" spans="1:11">
      <c r="A91" s="34"/>
      <c r="B91" s="34"/>
      <c r="C91" s="34"/>
      <c r="D91" s="18"/>
      <c r="E91" s="18"/>
      <c r="F91" s="34"/>
      <c r="G91" s="34"/>
      <c r="H91" s="34"/>
      <c r="I91" s="13"/>
      <c r="J91" s="18"/>
      <c r="K91" s="18"/>
    </row>
    <row r="92" spans="1:11">
      <c r="A92" s="34"/>
      <c r="B92" s="34"/>
      <c r="C92" s="34"/>
      <c r="D92" s="18"/>
      <c r="E92" s="18"/>
      <c r="F92" s="34"/>
      <c r="G92" s="34"/>
      <c r="H92" s="34"/>
      <c r="I92" s="13"/>
      <c r="J92" s="18"/>
      <c r="K92" s="18"/>
    </row>
    <row r="93" spans="1:11">
      <c r="A93" s="34"/>
      <c r="B93" s="34"/>
      <c r="C93" s="34"/>
      <c r="D93" s="18"/>
      <c r="E93" s="18"/>
      <c r="F93" s="34"/>
      <c r="G93" s="34"/>
      <c r="H93" s="34"/>
      <c r="I93" s="13"/>
      <c r="J93" s="18"/>
      <c r="K93" s="18"/>
    </row>
    <row r="94" spans="1:11">
      <c r="A94" s="34"/>
      <c r="B94" s="34"/>
      <c r="C94" s="34"/>
      <c r="D94" s="18"/>
      <c r="E94" s="18"/>
      <c r="F94" s="34"/>
      <c r="G94" s="34"/>
      <c r="H94" s="34"/>
      <c r="I94" s="13"/>
      <c r="J94" s="18"/>
      <c r="K94" s="18"/>
    </row>
    <row r="95" spans="1:11">
      <c r="A95" s="34"/>
      <c r="B95" s="34"/>
      <c r="C95" s="34"/>
      <c r="D95" s="18"/>
      <c r="E95" s="18"/>
      <c r="F95" s="34"/>
      <c r="G95" s="34"/>
      <c r="H95" s="34"/>
      <c r="I95" s="13"/>
      <c r="J95" s="18"/>
      <c r="K95" s="18"/>
    </row>
    <row r="96" spans="1:11">
      <c r="A96" s="34"/>
      <c r="B96" s="34"/>
      <c r="C96" s="34"/>
      <c r="D96" s="18"/>
      <c r="E96" s="18"/>
      <c r="F96" s="34"/>
      <c r="G96" s="34"/>
      <c r="H96" s="34"/>
      <c r="I96" s="13"/>
      <c r="J96" s="18"/>
      <c r="K96" s="18"/>
    </row>
    <row r="97" spans="1:11">
      <c r="A97" s="34"/>
      <c r="B97" s="34"/>
      <c r="C97" s="34"/>
      <c r="D97" s="18"/>
      <c r="E97" s="18"/>
      <c r="F97" s="34"/>
      <c r="G97" s="34"/>
      <c r="H97" s="34"/>
      <c r="I97" s="13"/>
      <c r="J97" s="18"/>
      <c r="K97" s="18"/>
    </row>
    <row r="98" spans="1:11">
      <c r="A98" s="34"/>
      <c r="B98" s="34"/>
      <c r="C98" s="34"/>
      <c r="D98" s="18"/>
      <c r="E98" s="18"/>
      <c r="F98" s="34"/>
      <c r="G98" s="34"/>
      <c r="H98" s="34"/>
      <c r="I98" s="13"/>
      <c r="J98" s="18"/>
      <c r="K98" s="18"/>
    </row>
    <row r="99" spans="1:11">
      <c r="A99" s="34"/>
      <c r="B99" s="34"/>
      <c r="C99" s="34"/>
      <c r="D99" s="18"/>
      <c r="E99" s="18"/>
      <c r="F99" s="34"/>
      <c r="G99" s="34"/>
      <c r="H99" s="34"/>
      <c r="I99" s="13"/>
      <c r="J99" s="18"/>
      <c r="K99" s="18"/>
    </row>
    <row r="100" spans="1:11">
      <c r="A100" s="34"/>
      <c r="B100" s="34"/>
      <c r="C100" s="34"/>
      <c r="D100" s="18"/>
      <c r="E100" s="18"/>
      <c r="F100" s="34"/>
      <c r="G100" s="34"/>
      <c r="H100" s="34"/>
      <c r="I100" s="13"/>
      <c r="J100" s="18"/>
      <c r="K100" s="18"/>
    </row>
    <row r="101" spans="1:11">
      <c r="A101" s="34"/>
      <c r="B101" s="34"/>
      <c r="C101" s="34"/>
      <c r="D101" s="18"/>
      <c r="E101" s="18"/>
      <c r="F101" s="34"/>
      <c r="G101" s="18"/>
      <c r="H101" s="18"/>
      <c r="I101" s="18"/>
      <c r="J101" s="18"/>
      <c r="K101" s="18"/>
    </row>
    <row r="102" spans="1:11">
      <c r="A102" s="34"/>
      <c r="B102" s="34"/>
      <c r="C102" s="34"/>
      <c r="D102" s="18"/>
      <c r="E102" s="18"/>
      <c r="F102" s="34"/>
      <c r="G102" s="18"/>
      <c r="H102" s="18"/>
      <c r="I102" s="18"/>
      <c r="J102" s="18"/>
      <c r="K102" s="18"/>
    </row>
    <row r="103" spans="1:11">
      <c r="A103" s="34"/>
      <c r="B103" s="34"/>
      <c r="C103" s="18"/>
      <c r="D103" s="18"/>
      <c r="E103" s="18"/>
      <c r="F103" s="34"/>
      <c r="G103" s="18"/>
      <c r="H103" s="18"/>
      <c r="I103" s="18"/>
      <c r="J103" s="18"/>
      <c r="K103" s="18"/>
    </row>
    <row r="104" spans="1:11" ht="15.75">
      <c r="A104" s="111"/>
      <c r="B104" s="111"/>
      <c r="C104" s="111"/>
      <c r="D104" s="111"/>
      <c r="E104" s="111"/>
      <c r="F104" s="111"/>
      <c r="G104" s="111"/>
      <c r="H104" s="111"/>
      <c r="I104" s="111"/>
      <c r="J104" s="18"/>
      <c r="K104" s="18"/>
    </row>
    <row r="105" spans="1:11" ht="15.75">
      <c r="A105" s="110"/>
      <c r="B105" s="110"/>
      <c r="C105" s="110"/>
      <c r="D105" s="110"/>
      <c r="E105" s="45"/>
      <c r="F105" s="110"/>
      <c r="G105" s="110"/>
      <c r="H105" s="110"/>
      <c r="I105" s="110"/>
      <c r="J105" s="18"/>
      <c r="K105" s="18"/>
    </row>
    <row r="106" spans="1:11">
      <c r="A106" s="108"/>
      <c r="B106" s="44"/>
      <c r="C106" s="44"/>
      <c r="D106" s="44"/>
      <c r="E106" s="109"/>
      <c r="F106" s="108"/>
      <c r="G106" s="44"/>
      <c r="H106" s="44"/>
      <c r="I106" s="44"/>
      <c r="J106" s="18"/>
      <c r="K106" s="18"/>
    </row>
    <row r="107" spans="1:11">
      <c r="A107" s="108"/>
      <c r="B107" s="44"/>
      <c r="C107" s="44"/>
      <c r="D107" s="44"/>
      <c r="E107" s="109"/>
      <c r="F107" s="108"/>
      <c r="G107" s="44"/>
      <c r="H107" s="44"/>
      <c r="I107" s="44"/>
      <c r="J107" s="18"/>
      <c r="K107" s="18"/>
    </row>
    <row r="108" spans="1:11" ht="15.75">
      <c r="A108" s="12"/>
      <c r="B108" s="12"/>
      <c r="C108" s="12"/>
      <c r="D108" s="13"/>
      <c r="E108" s="45"/>
      <c r="F108" s="12"/>
      <c r="G108" s="12"/>
      <c r="H108" s="12"/>
      <c r="I108" s="13"/>
      <c r="J108" s="18"/>
      <c r="K108" s="18"/>
    </row>
    <row r="109" spans="1:11" ht="15.75">
      <c r="A109" s="12"/>
      <c r="B109" s="12"/>
      <c r="C109" s="12"/>
      <c r="D109" s="13"/>
      <c r="E109" s="45"/>
      <c r="F109" s="12"/>
      <c r="G109" s="12"/>
      <c r="H109" s="12"/>
      <c r="I109" s="13"/>
      <c r="J109" s="18"/>
      <c r="K109" s="18"/>
    </row>
    <row r="110" spans="1:11" ht="15.75">
      <c r="A110" s="12"/>
      <c r="B110" s="12"/>
      <c r="C110" s="12"/>
      <c r="D110" s="13"/>
      <c r="E110" s="45"/>
      <c r="F110" s="12"/>
      <c r="G110" s="12"/>
      <c r="H110" s="12"/>
      <c r="I110" s="13"/>
      <c r="J110" s="18"/>
      <c r="K110" s="18"/>
    </row>
    <row r="111" spans="1:11">
      <c r="A111" s="12"/>
      <c r="B111" s="12"/>
      <c r="C111" s="12"/>
      <c r="D111" s="13"/>
      <c r="E111" s="9"/>
      <c r="F111" s="12"/>
      <c r="G111" s="12"/>
      <c r="H111" s="12"/>
      <c r="I111" s="13"/>
    </row>
    <row r="112" spans="1:11">
      <c r="A112" s="12"/>
      <c r="B112" s="12"/>
      <c r="C112" s="12"/>
      <c r="D112" s="13"/>
      <c r="E112" s="9"/>
      <c r="F112" s="12"/>
      <c r="G112" s="12"/>
      <c r="H112" s="12"/>
      <c r="I112" s="13"/>
    </row>
    <row r="113" spans="1:19">
      <c r="A113" s="12"/>
      <c r="B113" s="12"/>
      <c r="C113" s="12"/>
      <c r="D113" s="13"/>
      <c r="E113" s="9"/>
      <c r="F113" s="12"/>
      <c r="G113" s="12"/>
      <c r="H113" s="12"/>
      <c r="I113" s="13"/>
    </row>
    <row r="114" spans="1:19">
      <c r="A114" s="12"/>
      <c r="B114" s="12"/>
      <c r="C114" s="12"/>
      <c r="D114" s="13"/>
      <c r="E114" s="9"/>
      <c r="F114" s="12"/>
      <c r="G114" s="12"/>
      <c r="H114" s="12"/>
      <c r="I114" s="13"/>
    </row>
    <row r="115" spans="1:19" ht="15.75">
      <c r="A115" s="110"/>
      <c r="B115" s="110"/>
      <c r="C115" s="110"/>
      <c r="D115" s="110"/>
      <c r="E115" s="9"/>
      <c r="F115" s="12"/>
      <c r="G115" s="12"/>
      <c r="H115" s="12"/>
      <c r="I115" s="13"/>
    </row>
    <row r="116" spans="1:19">
      <c r="A116" s="12"/>
      <c r="B116" s="12"/>
      <c r="C116" s="12"/>
      <c r="D116" s="13"/>
      <c r="E116" s="9"/>
      <c r="F116" s="12"/>
      <c r="G116" s="12"/>
      <c r="H116" s="12"/>
      <c r="I116" s="13"/>
    </row>
    <row r="117" spans="1:19">
      <c r="A117" s="12"/>
      <c r="B117" s="12"/>
      <c r="C117" s="12"/>
      <c r="D117" s="13"/>
      <c r="E117" s="9"/>
      <c r="F117" s="12"/>
      <c r="G117" s="12"/>
      <c r="H117" s="12"/>
      <c r="I117" s="13"/>
    </row>
    <row r="118" spans="1:19">
      <c r="A118" s="12"/>
      <c r="B118" s="12"/>
      <c r="C118" s="12"/>
      <c r="D118" s="13"/>
      <c r="E118" s="12"/>
      <c r="F118" s="12"/>
      <c r="G118" s="12"/>
      <c r="H118" s="12"/>
      <c r="I118" s="13"/>
    </row>
    <row r="119" spans="1:19">
      <c r="A119" s="12"/>
      <c r="B119" s="12"/>
      <c r="C119" s="12"/>
      <c r="D119" s="13"/>
      <c r="E119" s="9"/>
      <c r="F119" s="12"/>
      <c r="G119" s="12"/>
      <c r="H119" s="12"/>
      <c r="I119" s="13"/>
    </row>
    <row r="120" spans="1:19">
      <c r="A120" s="12"/>
      <c r="B120" s="12"/>
      <c r="C120" s="12"/>
      <c r="D120" s="13"/>
      <c r="E120" s="9"/>
      <c r="F120" s="12"/>
      <c r="G120" s="12"/>
      <c r="H120" s="12"/>
      <c r="I120" s="13"/>
    </row>
    <row r="121" spans="1:19">
      <c r="A121" s="12"/>
      <c r="B121" s="12"/>
      <c r="C121" s="12"/>
      <c r="D121" s="13"/>
      <c r="E121" s="18"/>
      <c r="F121" s="12"/>
      <c r="G121" s="12"/>
      <c r="H121" s="12"/>
      <c r="I121" s="13"/>
    </row>
    <row r="122" spans="1:19" ht="15.75">
      <c r="A122" s="12"/>
      <c r="B122" s="12"/>
      <c r="C122" s="12"/>
      <c r="D122" s="13"/>
      <c r="E122" s="18"/>
      <c r="F122" s="110"/>
      <c r="G122" s="110"/>
      <c r="H122" s="110"/>
      <c r="I122" s="110"/>
      <c r="K122" s="106"/>
      <c r="L122" s="106"/>
      <c r="M122" s="106"/>
      <c r="N122" s="106"/>
      <c r="O122" s="106"/>
      <c r="P122" s="106"/>
      <c r="Q122" s="106"/>
      <c r="R122" s="106"/>
      <c r="S122" s="106"/>
    </row>
    <row r="123" spans="1:19">
      <c r="A123" s="12"/>
      <c r="B123" s="12"/>
      <c r="C123" s="12"/>
      <c r="D123" s="13"/>
      <c r="E123" s="19"/>
      <c r="F123" s="12"/>
      <c r="G123" s="12"/>
      <c r="H123" s="12"/>
      <c r="I123" s="13"/>
      <c r="K123" s="106"/>
      <c r="L123" s="106"/>
      <c r="M123" s="106"/>
      <c r="N123" s="106"/>
      <c r="O123" s="106"/>
      <c r="P123" s="106"/>
      <c r="Q123" s="106"/>
      <c r="R123" s="106"/>
      <c r="S123" s="106"/>
    </row>
    <row r="124" spans="1:19">
      <c r="A124" s="12"/>
      <c r="B124" s="12"/>
      <c r="C124" s="12"/>
      <c r="D124" s="13"/>
      <c r="E124" s="19"/>
      <c r="F124" s="12"/>
      <c r="G124" s="12"/>
      <c r="H124" s="12"/>
      <c r="I124" s="13"/>
    </row>
    <row r="125" spans="1:19">
      <c r="A125" s="12"/>
      <c r="B125" s="12"/>
      <c r="C125" s="12"/>
      <c r="D125" s="13"/>
      <c r="E125" s="18"/>
      <c r="F125" s="12"/>
      <c r="G125" s="12"/>
      <c r="H125" s="12"/>
      <c r="I125" s="13"/>
    </row>
    <row r="126" spans="1:19">
      <c r="A126" s="12"/>
      <c r="B126" s="12"/>
      <c r="C126" s="12"/>
      <c r="D126" s="13"/>
      <c r="E126" s="18"/>
      <c r="F126" s="12"/>
      <c r="G126" s="12"/>
      <c r="H126" s="12"/>
      <c r="I126" s="13"/>
    </row>
    <row r="127" spans="1:19">
      <c r="A127" s="12"/>
      <c r="B127" s="12"/>
      <c r="C127" s="12"/>
      <c r="D127" s="13"/>
      <c r="E127" s="18"/>
      <c r="F127" s="12"/>
      <c r="G127" s="12"/>
      <c r="H127" s="12"/>
      <c r="I127" s="13"/>
    </row>
    <row r="128" spans="1:19">
      <c r="A128" s="12"/>
      <c r="B128" s="12"/>
      <c r="C128" s="12"/>
      <c r="D128" s="13"/>
      <c r="E128" s="18"/>
      <c r="F128" s="12"/>
      <c r="G128" s="12"/>
      <c r="H128" s="12"/>
      <c r="I128" s="13"/>
    </row>
    <row r="129" spans="1:14">
      <c r="A129" s="12"/>
      <c r="B129" s="12"/>
      <c r="C129" s="12"/>
      <c r="D129" s="13"/>
      <c r="E129" s="18"/>
      <c r="F129" s="12"/>
      <c r="G129" s="12"/>
      <c r="H129" s="12"/>
      <c r="I129" s="12"/>
    </row>
    <row r="130" spans="1:14">
      <c r="A130" s="12"/>
      <c r="B130" s="12"/>
      <c r="C130" s="12"/>
      <c r="D130" s="13"/>
      <c r="F130" s="12"/>
      <c r="G130" s="12"/>
      <c r="H130" s="12"/>
      <c r="I130" s="12"/>
    </row>
    <row r="131" spans="1:14" ht="15.75">
      <c r="A131" s="107"/>
      <c r="B131" s="107"/>
      <c r="C131" s="107"/>
      <c r="D131" s="107"/>
      <c r="E131" s="107"/>
      <c r="F131" s="107"/>
      <c r="G131" s="12"/>
      <c r="H131" s="12"/>
      <c r="I131" s="12"/>
    </row>
    <row r="132" spans="1:14" ht="15.75">
      <c r="A132" s="10"/>
      <c r="B132" s="14"/>
      <c r="C132" s="14"/>
      <c r="D132" s="14"/>
      <c r="E132" s="14"/>
      <c r="F132" s="14"/>
      <c r="G132" s="14"/>
      <c r="H132" s="15"/>
      <c r="I132" s="15"/>
    </row>
    <row r="134" spans="1:14">
      <c r="A134" s="48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50"/>
      <c r="M134" s="50"/>
      <c r="N134" s="50"/>
    </row>
    <row r="136" spans="1:14">
      <c r="E136" s="49"/>
      <c r="F136" s="50"/>
      <c r="G136" s="50"/>
      <c r="H136" s="50"/>
      <c r="I136" s="50"/>
    </row>
  </sheetData>
  <mergeCells count="32">
    <mergeCell ref="Q12:S12"/>
    <mergeCell ref="T12:V12"/>
    <mergeCell ref="F7:O7"/>
    <mergeCell ref="H9:M9"/>
    <mergeCell ref="A64:I64"/>
    <mergeCell ref="G11:O11"/>
    <mergeCell ref="K12:M12"/>
    <mergeCell ref="N12:P12"/>
    <mergeCell ref="A65:H65"/>
    <mergeCell ref="A12:A13"/>
    <mergeCell ref="B12:D12"/>
    <mergeCell ref="E12:G12"/>
    <mergeCell ref="H12:J12"/>
    <mergeCell ref="A66:H66"/>
    <mergeCell ref="A68:I68"/>
    <mergeCell ref="A70:I70"/>
    <mergeCell ref="A71:D71"/>
    <mergeCell ref="F71:I71"/>
    <mergeCell ref="A72:A73"/>
    <mergeCell ref="E72:E73"/>
    <mergeCell ref="F72:F73"/>
    <mergeCell ref="A104:I104"/>
    <mergeCell ref="A105:D105"/>
    <mergeCell ref="F105:I105"/>
    <mergeCell ref="K122:S122"/>
    <mergeCell ref="K123:S123"/>
    <mergeCell ref="A131:F131"/>
    <mergeCell ref="A106:A107"/>
    <mergeCell ref="E106:E107"/>
    <mergeCell ref="F106:F107"/>
    <mergeCell ref="A115:D115"/>
    <mergeCell ref="F122:I12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ServerAPC</dc:creator>
  <cp:lastModifiedBy>user1</cp:lastModifiedBy>
  <cp:lastPrinted>2014-08-06T10:32:48Z</cp:lastPrinted>
  <dcterms:created xsi:type="dcterms:W3CDTF">2013-06-07T12:13:09Z</dcterms:created>
  <dcterms:modified xsi:type="dcterms:W3CDTF">2023-01-17T11:16:39Z</dcterms:modified>
</cp:coreProperties>
</file>